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mn365-my.sharepoint.com/personal/larisa_epp_state_mn_us/Documents/Desktop/"/>
    </mc:Choice>
  </mc:AlternateContent>
  <xr:revisionPtr revIDLastSave="0" documentId="8_{F383CA64-623C-4469-B178-3101704BCBF3}" xr6:coauthVersionLast="47" xr6:coauthVersionMax="47" xr10:uidLastSave="{00000000-0000-0000-0000-000000000000}"/>
  <bookViews>
    <workbookView xWindow="-28920" yWindow="-120" windowWidth="29040" windowHeight="15720" firstSheet="1" activeTab="1" xr2:uid="{7DD5DE9D-7590-4605-BFA6-17BE8CA250ED}"/>
  </bookViews>
  <sheets>
    <sheet name="ProductType" sheetId="1" state="hidden" r:id="rId1"/>
    <sheet name="Template" sheetId="2" r:id="rId2"/>
    <sheet name="Learn More" sheetId="4" r:id="rId3"/>
  </sheets>
  <definedNames>
    <definedName name="Bev">ProductType!#REF!</definedName>
    <definedName name="Beverages">ProductType!#REF!</definedName>
    <definedName name="Caps">ProductType!#REF!</definedName>
    <definedName name="Conc">ProductType!#REF!</definedName>
    <definedName name="ConcBulk">ProductType!#REF!</definedName>
    <definedName name="EdBaked">ProductType!#REF!</definedName>
    <definedName name="EdCandy">ProductType!#REF!</definedName>
    <definedName name="EdChoc">ProductType!#REF!</definedName>
    <definedName name="EdFroz">ProductType!#REF!</definedName>
    <definedName name="EdGummies">ProductType!#REF!</definedName>
    <definedName name="EdOil">ProductType!#REF!</definedName>
    <definedName name="EdOilConc">ProductType!#REF!</definedName>
    <definedName name="FlBulk">ProductType!#REF!</definedName>
    <definedName name="FlInfPRs">ProductType!#REF!</definedName>
    <definedName name="FlInfRaw">ProductType!#REF!</definedName>
    <definedName name="FlPRs">ProductType!#REF!</definedName>
    <definedName name="FlRaw">ProductType!#REF!</definedName>
    <definedName name="Loz">ProductType!#REF!</definedName>
    <definedName name="Nano">Template!$G$16</definedName>
    <definedName name="OralSol">ProductType!#REF!</definedName>
    <definedName name="SubSpray">ProductType!#REF!</definedName>
    <definedName name="Tops">ProductType!#REF!</definedName>
    <definedName name="Vapes">ProductType!#REF!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7" i="2" l="1"/>
  <c r="J18" i="2"/>
  <c r="J19" i="2"/>
  <c r="J20" i="2"/>
  <c r="J21" i="2"/>
  <c r="J22" i="2"/>
  <c r="J23" i="2"/>
  <c r="J24" i="2"/>
  <c r="J25" i="2"/>
  <c r="J26" i="2"/>
  <c r="J27" i="2"/>
  <c r="J28" i="2"/>
  <c r="J29" i="2"/>
  <c r="J30" i="2"/>
  <c r="AB17" i="2" l="1"/>
  <c r="AB18" i="2"/>
  <c r="AB19" i="2"/>
  <c r="AB20" i="2"/>
  <c r="AB21" i="2"/>
  <c r="AB22" i="2"/>
  <c r="AB23" i="2"/>
  <c r="AB24" i="2"/>
  <c r="AB25" i="2"/>
  <c r="AB26" i="2"/>
  <c r="AB27" i="2"/>
  <c r="AB28" i="2"/>
  <c r="AB29" i="2"/>
  <c r="AB30" i="2"/>
  <c r="AB16" i="2" l="1"/>
  <c r="J16" i="2" s="1"/>
  <c r="AC17" i="2"/>
  <c r="AC18" i="2"/>
  <c r="AC19" i="2"/>
  <c r="AC20" i="2"/>
  <c r="AC21" i="2"/>
  <c r="AC22" i="2"/>
  <c r="AC23" i="2"/>
  <c r="AC24" i="2"/>
  <c r="AC25" i="2"/>
  <c r="AC26" i="2"/>
  <c r="AC27" i="2"/>
  <c r="AC28" i="2"/>
  <c r="AC29" i="2"/>
  <c r="AC30" i="2"/>
  <c r="AC16" i="2"/>
</calcChain>
</file>

<file path=xl/sharedStrings.xml><?xml version="1.0" encoding="utf-8"?>
<sst xmlns="http://schemas.openxmlformats.org/spreadsheetml/2006/main" count="126" uniqueCount="93">
  <si>
    <t>Product Type</t>
  </si>
  <si>
    <t>ROA</t>
  </si>
  <si>
    <t>Beverages</t>
  </si>
  <si>
    <t>E</t>
  </si>
  <si>
    <t>Enteral</t>
  </si>
  <si>
    <t>Concentrates (live rosin, hash, cured resin for dabbing, etc.)</t>
  </si>
  <si>
    <t>I</t>
  </si>
  <si>
    <t>Inhalation</t>
  </si>
  <si>
    <t>Concentrates for creating other products (bulk)</t>
  </si>
  <si>
    <t>X</t>
  </si>
  <si>
    <t>N/A</t>
  </si>
  <si>
    <t>Capsules or Tablets</t>
  </si>
  <si>
    <t>T</t>
  </si>
  <si>
    <t>Topical</t>
  </si>
  <si>
    <t>Flower - Bulk (for creating other products)</t>
  </si>
  <si>
    <t>O</t>
  </si>
  <si>
    <t>Oromucosal</t>
  </si>
  <si>
    <t>Flower - Deli-Style</t>
  </si>
  <si>
    <t>Flower - Infused Raw or Ground (Non Pre-Rolls)</t>
  </si>
  <si>
    <t>Flower - Infused Pre-Rolls</t>
  </si>
  <si>
    <t>Flower - Pre-Rolls</t>
  </si>
  <si>
    <t>Flower - Raw or Ground (Non Pre-Rolls)</t>
  </si>
  <si>
    <t>Edibles (brownie, chips, gummies, ice cream, etc.)</t>
  </si>
  <si>
    <t>Edible oil concentrate (e.g,. RSO Oil, etc.)</t>
  </si>
  <si>
    <t>Lozenges or Hard Candy (lollipop, etc.)</t>
  </si>
  <si>
    <t>Oral solution/suspension (to be swallowed)</t>
  </si>
  <si>
    <t>Sublingual Spray/Tincture (to be held in mouth/under tongue)</t>
  </si>
  <si>
    <t>Topicals (Balms, creams, lotions, topical bars) </t>
  </si>
  <si>
    <t>Vapes (incl. cartridge, syringe, oil, distilate oil)  </t>
  </si>
  <si>
    <t>Nano?</t>
  </si>
  <si>
    <t>No</t>
  </si>
  <si>
    <t>Yes</t>
  </si>
  <si>
    <t>Metrc Product Name Generator</t>
  </si>
  <si>
    <t>Instructions:</t>
  </si>
  <si>
    <t>The template below should ALWAYS be used to generate how products are named in Metrc. This template follows best practices for how products should be named in Metrc.</t>
  </si>
  <si>
    <t>To use it, enter in the details requested in the template below for the product in question, and it will automatically generate a standardized name that is to be copied and pasted into Metrc.</t>
  </si>
  <si>
    <t>You can generate names for up to 15 different products at one time (one (1) product per row). Cells that are NOT grayed out must be filled out.</t>
  </si>
  <si>
    <t>Video tutorial:</t>
  </si>
  <si>
    <t>A short video tutorial is available to help you learn how to use this template and show you where to paste the output into Metrc.</t>
  </si>
  <si>
    <t>Click here to go to the tutorial.</t>
  </si>
  <si>
    <t>Example product names generated by the template (this is mock data for learning purposes):</t>
  </si>
  <si>
    <t>Seltzer 8 fl oz.-EY | Brand A | Watermelon | 6 ct</t>
  </si>
  <si>
    <t>Live rosin-IN | Brand B | Sour Diesel | 2g</t>
  </si>
  <si>
    <t>Pre-rolls-IX | Brand C | Blue Dream | 0.5g | 5 ct</t>
  </si>
  <si>
    <t>Ice Cream 3.6 oz.-EN | Brand D | Cookie Dough | 1 ct</t>
  </si>
  <si>
    <r>
      <t xml:space="preserve">Product Type </t>
    </r>
    <r>
      <rPr>
        <sz val="11"/>
        <color theme="0"/>
        <rFont val="Calibri"/>
        <family val="2"/>
      </rPr>
      <t>(dropdown list)</t>
    </r>
  </si>
  <si>
    <t>Descriptor</t>
  </si>
  <si>
    <t>Brand</t>
  </si>
  <si>
    <t>Strain Name</t>
  </si>
  <si>
    <t>Weight (g)</t>
  </si>
  <si>
    <t>Flavor</t>
  </si>
  <si>
    <r>
      <t xml:space="preserve">Nano Product? </t>
    </r>
    <r>
      <rPr>
        <sz val="11"/>
        <color theme="0"/>
        <rFont val="Calibri"/>
        <family val="2"/>
      </rPr>
      <t>(Yes/No)</t>
    </r>
  </si>
  <si>
    <t>Count</t>
  </si>
  <si>
    <t>Copy &amp; Paste into Metrc and in Certificate of Analysis (COA)</t>
  </si>
  <si>
    <t>Nano</t>
  </si>
  <si>
    <t>----&gt;</t>
  </si>
  <si>
    <t>End of worksheet</t>
  </si>
  <si>
    <t>Learn More</t>
  </si>
  <si>
    <t>You’ll need to manually enter the template-generated name into Metrc.</t>
  </si>
  <si>
    <r>
      <t xml:space="preserve">Paste the template-generated name(s) from column J into the </t>
    </r>
    <r>
      <rPr>
        <b/>
        <sz val="11"/>
        <color theme="1"/>
        <rFont val="Calibri"/>
        <family val="2"/>
      </rPr>
      <t>Name</t>
    </r>
    <r>
      <rPr>
        <sz val="11"/>
        <color theme="1"/>
        <rFont val="Calibri"/>
        <family val="2"/>
      </rPr>
      <t xml:space="preserve"> field when adding a new item (a.k.a. product) in Metrc. For example, when you are trying to add new product that's ready to be sold to consumers at a dispensary, you will need to add this product as an </t>
    </r>
    <r>
      <rPr>
        <b/>
        <sz val="11"/>
        <color theme="1"/>
        <rFont val="Calibri"/>
        <family val="2"/>
      </rPr>
      <t>Item</t>
    </r>
    <r>
      <rPr>
        <sz val="11"/>
        <color theme="1"/>
        <rFont val="Calibri"/>
        <family val="2"/>
      </rPr>
      <t xml:space="preserve"> in Metrc before selling.</t>
    </r>
  </si>
  <si>
    <t>1. Log into Metrc: https://mn.metrc.com/</t>
  </si>
  <si>
    <t>Go to Metrc login page.</t>
  </si>
  <si>
    <r>
      <t xml:space="preserve">2. Find </t>
    </r>
    <r>
      <rPr>
        <b/>
        <sz val="11"/>
        <rFont val="Calibri"/>
        <family val="2"/>
      </rPr>
      <t>Admin</t>
    </r>
    <r>
      <rPr>
        <sz val="11"/>
        <rFont val="Calibri"/>
        <family val="2"/>
      </rPr>
      <t xml:space="preserve"> at the top navigation bar and click to see dropdown options --&gt; Select </t>
    </r>
    <r>
      <rPr>
        <b/>
        <sz val="11"/>
        <rFont val="Calibri"/>
        <family val="2"/>
      </rPr>
      <t>Items</t>
    </r>
    <r>
      <rPr>
        <sz val="11"/>
        <rFont val="Calibri"/>
        <family val="2"/>
      </rPr>
      <t>.</t>
    </r>
  </si>
  <si>
    <r>
      <t xml:space="preserve">3. Select </t>
    </r>
    <r>
      <rPr>
        <b/>
        <sz val="11"/>
        <rFont val="Calibri"/>
        <family val="2"/>
      </rPr>
      <t>Add Item</t>
    </r>
    <r>
      <rPr>
        <sz val="11"/>
        <rFont val="Calibri"/>
        <family val="2"/>
      </rPr>
      <t xml:space="preserve"> in the </t>
    </r>
    <r>
      <rPr>
        <b/>
        <sz val="11"/>
        <rFont val="Calibri"/>
        <family val="2"/>
      </rPr>
      <t>Items</t>
    </r>
    <r>
      <rPr>
        <sz val="11"/>
        <rFont val="Calibri"/>
        <family val="2"/>
      </rPr>
      <t xml:space="preserve"> view.</t>
    </r>
  </si>
  <si>
    <t>4. The template-generated product name should be copied from column J of the Product Name Generator and pasted</t>
  </si>
  <si>
    <r>
      <t xml:space="preserve">into the </t>
    </r>
    <r>
      <rPr>
        <b/>
        <sz val="11"/>
        <rFont val="Calibri"/>
        <family val="2"/>
      </rPr>
      <t>Name</t>
    </r>
    <r>
      <rPr>
        <sz val="11"/>
        <rFont val="Calibri"/>
        <family val="2"/>
      </rPr>
      <t xml:space="preserve"> field in Metrc. </t>
    </r>
  </si>
  <si>
    <t>You are required to use the Metrc Product Name Generator to enter your products into Metrc.</t>
  </si>
  <si>
    <t>There are several reasons you are required to use this template to come up with product names entered into Metrc:</t>
  </si>
  <si>
    <t>1. It follows best practices for naming products in Metrc, as well as ensuring consistency (sameness) across all manufacturers when products are being named.</t>
  </si>
  <si>
    <t>2. This helps you quickly recognize what the product is when you see this product entry in Metrc, as well as helping you narrow down on what you might be looking for on the shelves based on the details found in the Metrc product name. This is especially true if there are several, similar product types you have to distinguish between. It speeds up your work while minimizing errors at the same time.</t>
  </si>
  <si>
    <t>3. This helps inspectors when they come for site inspections and are looking at products in Metrc. Using this template to create consistency across products in Metrc speeds up their work so that they can be in and out of your site in a timely fashion, which also helps you get back to operating your business as quickly as possible.</t>
  </si>
  <si>
    <t>4. This helps data analysts quickly report back out to the public information about the Minnesota cannabis market, such as trends in consumer purchases. Having a standardized way for entering product names into Metrc speeds up the ability to report on this data.</t>
  </si>
  <si>
    <t>It’s ok if the product name generated by the template is not on product packaging, but similar info will be helpful.</t>
  </si>
  <si>
    <t>The template-generated name that goes into Metrc does not need to be identical to the name/label provided on the product's packaging. But, there will be considerable overlap between these two things since some of the details on the template-generated name are also legally required on the product.</t>
  </si>
  <si>
    <t>Review Minnesota Statutes, section 342.63 for product-labeling requirements.</t>
  </si>
  <si>
    <t>What to do if you can't find a category under the "Product Type" dropdown that best describes the product.</t>
  </si>
  <si>
    <t>Immediately alert the Office of Cannabis Management (OCM), so we can either help you determine what to select or update the template. Find contact details at the bottom of this "Learn More" tab.</t>
  </si>
  <si>
    <t>What to do if you want to add additional info to the product name but it isn't requested in the template.</t>
  </si>
  <si>
    <r>
      <t xml:space="preserve">Add additional details about the product to the </t>
    </r>
    <r>
      <rPr>
        <b/>
        <sz val="11"/>
        <color theme="1"/>
        <rFont val="Calibri"/>
        <family val="2"/>
      </rPr>
      <t>Descriptor</t>
    </r>
    <r>
      <rPr>
        <sz val="11"/>
        <color theme="1"/>
        <rFont val="Calibri"/>
        <family val="2"/>
      </rPr>
      <t xml:space="preserve"> column. Anything entered into the </t>
    </r>
    <r>
      <rPr>
        <b/>
        <sz val="11"/>
        <color theme="1"/>
        <rFont val="Calibri"/>
        <family val="2"/>
      </rPr>
      <t>Descriptor</t>
    </r>
    <r>
      <rPr>
        <sz val="11"/>
        <color theme="1"/>
        <rFont val="Calibri"/>
        <family val="2"/>
      </rPr>
      <t xml:space="preserve"> column will be added to the product name. At the same time, remember that it is best to not overcomplicate your product's name. Try to keep additional details limited to things that will help you identify your product easily from other similar products. For example, if you're selling two ice cream products that are identical in brand and flavor, but the amounts being sold are different, you may want to include the amount being sold into the </t>
    </r>
    <r>
      <rPr>
        <b/>
        <sz val="11"/>
        <color theme="1"/>
        <rFont val="Calibri"/>
        <family val="2"/>
      </rPr>
      <t>Descriptor</t>
    </r>
    <r>
      <rPr>
        <sz val="11"/>
        <color theme="1"/>
        <rFont val="Calibri"/>
        <family val="2"/>
      </rPr>
      <t xml:space="preserve"> column to differentiate the two products.</t>
    </r>
  </si>
  <si>
    <t>Examples:</t>
  </si>
  <si>
    <t xml:space="preserve">                                                         vs.</t>
  </si>
  <si>
    <t>What to do if you messed up on the template, and now the template isn't working properly.</t>
  </si>
  <si>
    <t>You can always download a new template to use.</t>
  </si>
  <si>
    <t>Download a new version of the template.</t>
  </si>
  <si>
    <t>There will be extra letter(s) with a hyphen (-) included in the template-generated name.</t>
  </si>
  <si>
    <t>Those letters are automatically generated by the template and are specifically for OCM's use. Please leave those letters in the product name when pasting it into Metrc. They will eventually be useful to OCM when we report on the data to educate the public on what consumers are buying. In other words, what you are seeing is normal and nothing to worry about. Simply copy and paste the template-generated name, including those extra letters, into Metrc.</t>
  </si>
  <si>
    <t>Have questions?</t>
  </si>
  <si>
    <t xml:space="preserve">Call the Office of Cannabis Management at 1-651-539-5000 (select option 3). Or, email OCM at cannabis.info@state.mn.us. </t>
  </si>
  <si>
    <t>Start an email to OCM.</t>
  </si>
  <si>
    <r>
      <rPr>
        <b/>
        <sz val="11"/>
        <color rgb="FFC00000"/>
        <rFont val="Calibri"/>
        <family val="2"/>
      </rPr>
      <t>Copy and paste</t>
    </r>
    <r>
      <rPr>
        <sz val="11"/>
        <color theme="1"/>
        <rFont val="Calibri"/>
        <family val="2"/>
      </rPr>
      <t xml:space="preserve"> the output</t>
    </r>
    <r>
      <rPr>
        <b/>
        <sz val="11"/>
        <color theme="1"/>
        <rFont val="Calibri"/>
        <family val="2"/>
      </rPr>
      <t xml:space="preserve"> into Metrc </t>
    </r>
    <r>
      <rPr>
        <sz val="11"/>
        <color theme="1"/>
        <rFont val="Calibri"/>
        <family val="2"/>
      </rPr>
      <t xml:space="preserve">and the </t>
    </r>
    <r>
      <rPr>
        <b/>
        <sz val="11"/>
        <color theme="1"/>
        <rFont val="Calibri"/>
        <family val="2"/>
      </rPr>
      <t>Certificate of Analysis (COA; for testing labs)</t>
    </r>
    <r>
      <rPr>
        <sz val="11"/>
        <color theme="1"/>
        <rFont val="Calibri"/>
        <family val="2"/>
      </rPr>
      <t xml:space="preserve"> to ensure product names are standardized to follow the template.</t>
    </r>
  </si>
  <si>
    <r>
      <rPr>
        <sz val="11"/>
        <rFont val="Calibri"/>
        <family val="2"/>
      </rPr>
      <t xml:space="preserve">Ice Cream </t>
    </r>
    <r>
      <rPr>
        <b/>
        <sz val="11"/>
        <color rgb="FFC00000"/>
        <rFont val="Calibri"/>
        <family val="2"/>
      </rPr>
      <t>3.6 oz.</t>
    </r>
    <r>
      <rPr>
        <sz val="11"/>
        <color theme="1"/>
        <rFont val="Calibri"/>
        <family val="2"/>
      </rPr>
      <t>-EN | Brand A | Cookie Dough | 1 ct</t>
    </r>
  </si>
  <si>
    <r>
      <rPr>
        <sz val="11"/>
        <rFont val="Calibri"/>
        <family val="2"/>
      </rPr>
      <t xml:space="preserve">Ice Cream </t>
    </r>
    <r>
      <rPr>
        <b/>
        <sz val="11"/>
        <color rgb="FFC00000"/>
        <rFont val="Calibri"/>
        <family val="2"/>
      </rPr>
      <t>14 oz.</t>
    </r>
    <r>
      <rPr>
        <sz val="11"/>
        <color theme="1"/>
        <rFont val="Calibri"/>
        <family val="2"/>
      </rPr>
      <t>-EN | Brand A | Cookie Dough | 1 ct</t>
    </r>
  </si>
  <si>
    <r>
      <rPr>
        <b/>
        <sz val="12"/>
        <color theme="1"/>
        <rFont val="Calibri"/>
        <family val="2"/>
      </rPr>
      <t>Example:</t>
    </r>
    <r>
      <rPr>
        <sz val="11"/>
        <color theme="1"/>
        <rFont val="Calibri"/>
        <family val="2"/>
      </rPr>
      <t xml:space="preserve"> Seltzer 8 fl oz.</t>
    </r>
    <r>
      <rPr>
        <b/>
        <sz val="11"/>
        <color rgb="FFC00000"/>
        <rFont val="Calibri"/>
        <family val="2"/>
      </rPr>
      <t>-EY</t>
    </r>
    <r>
      <rPr>
        <sz val="11"/>
        <color theme="1"/>
        <rFont val="Calibri"/>
        <family val="2"/>
      </rPr>
      <t xml:space="preserve"> | Cannabis Abyss | Watermelon | 6 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</si>
</sst>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Aptos Narrow"/>
      <family val="2"/>
      <scheme val="minor"/>
    </font>
    <font>
      <b/>
      <sz val="11"/>
      <color theme="1"/>
      <name val="Aptos Narrow"/>
      <family val="2"/>
      <scheme val="minor"/>
    </font>
    <font>
      <sz val="11"/>
      <color rgb="FFFF0000"/>
      <name val="Aptos Narrow"/>
      <family val="2"/>
      <scheme val="minor"/>
    </font>
    <font>
      <sz val="11"/>
      <name val="Aptos Narrow"/>
      <family val="2"/>
      <scheme val="minor"/>
    </font>
    <font>
      <u/>
      <sz val="11"/>
      <color theme="10"/>
      <name val="Aptos Narrow"/>
      <family val="2"/>
      <scheme val="minor"/>
    </font>
    <font>
      <sz val="11"/>
      <color theme="1"/>
      <name val="Calibri"/>
      <family val="2"/>
    </font>
    <font>
      <b/>
      <sz val="11"/>
      <color theme="1"/>
      <name val="Calibri"/>
      <family val="2"/>
    </font>
    <font>
      <b/>
      <u/>
      <sz val="12"/>
      <color theme="1"/>
      <name val="Calibri"/>
      <family val="2"/>
    </font>
    <font>
      <b/>
      <sz val="14"/>
      <color theme="1"/>
      <name val="Calibri"/>
      <family val="2"/>
    </font>
    <font>
      <b/>
      <sz val="11"/>
      <color theme="2" tint="-0.499984740745262"/>
      <name val="Calibri"/>
      <family val="2"/>
    </font>
    <font>
      <sz val="11"/>
      <color theme="2" tint="-0.499984740745262"/>
      <name val="Calibri"/>
      <family val="2"/>
    </font>
    <font>
      <b/>
      <sz val="18"/>
      <color rgb="FF003865"/>
      <name val="Calibri"/>
      <family val="2"/>
    </font>
    <font>
      <b/>
      <sz val="11"/>
      <color theme="0"/>
      <name val="Calibri"/>
      <family val="2"/>
    </font>
    <font>
      <sz val="11"/>
      <color theme="0"/>
      <name val="Calibri"/>
      <family val="2"/>
    </font>
    <font>
      <b/>
      <u/>
      <sz val="11"/>
      <color rgb="FF003865"/>
      <name val="Calibri"/>
      <family val="2"/>
    </font>
    <font>
      <sz val="11"/>
      <name val="Calibri"/>
      <family val="2"/>
    </font>
    <font>
      <i/>
      <sz val="8"/>
      <color theme="1"/>
      <name val="Calibri"/>
      <family val="2"/>
    </font>
    <font>
      <b/>
      <sz val="14"/>
      <color theme="0"/>
      <name val="Calibri"/>
      <family val="2"/>
    </font>
    <font>
      <b/>
      <sz val="14"/>
      <name val="Calibri"/>
      <family val="2"/>
    </font>
    <font>
      <b/>
      <sz val="12"/>
      <color theme="1"/>
      <name val="Calibri"/>
      <family val="2"/>
    </font>
    <font>
      <b/>
      <u/>
      <sz val="11"/>
      <color rgb="FF003865"/>
      <name val="Aptos Narrow"/>
      <family val="2"/>
      <scheme val="minor"/>
    </font>
    <font>
      <b/>
      <sz val="11"/>
      <name val="Calibri"/>
      <family val="2"/>
    </font>
    <font>
      <b/>
      <sz val="11"/>
      <color rgb="FFC00000"/>
      <name val="Calibri"/>
      <family val="2"/>
    </font>
  </fonts>
  <fills count="3">
    <fill>
      <patternFill patternType="none"/>
    </fill>
    <fill>
      <patternFill patternType="gray125"/>
    </fill>
    <fill>
      <patternFill patternType="solid">
        <fgColor rgb="FF003865"/>
        <bgColor indexed="64"/>
      </patternFill>
    </fill>
  </fills>
  <borders count="11">
    <border>
      <left/>
      <right/>
      <top/>
      <bottom/>
      <diagonal/>
    </border>
    <border>
      <left style="thin">
        <color auto="1"/>
      </left>
      <right style="dashed">
        <color auto="1"/>
      </right>
      <top/>
      <bottom style="dashed">
        <color auto="1"/>
      </bottom>
      <diagonal/>
    </border>
    <border>
      <left style="dashed">
        <color auto="1"/>
      </left>
      <right style="dashed">
        <color auto="1"/>
      </right>
      <top/>
      <bottom style="dashed">
        <color auto="1"/>
      </bottom>
      <diagonal/>
    </border>
    <border>
      <left style="dashed">
        <color auto="1"/>
      </left>
      <right style="thin">
        <color auto="1"/>
      </right>
      <top/>
      <bottom style="dashed">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auto="1"/>
      </left>
      <right style="thin">
        <color theme="0"/>
      </right>
      <top style="thin">
        <color auto="1"/>
      </top>
      <bottom style="thin">
        <color auto="1"/>
      </bottom>
      <diagonal/>
    </border>
    <border>
      <left/>
      <right/>
      <top style="thin">
        <color auto="1"/>
      </top>
      <bottom style="thin">
        <color auto="1"/>
      </bottom>
      <diagonal/>
    </border>
    <border>
      <left style="thin">
        <color theme="0"/>
      </left>
      <right style="thin">
        <color theme="0"/>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53">
    <xf numFmtId="0" fontId="0" fillId="0" borderId="0" xfId="0"/>
    <xf numFmtId="0" fontId="1" fillId="0" borderId="0" xfId="0" applyFont="1"/>
    <xf numFmtId="0" fontId="2" fillId="0" borderId="0" xfId="0" applyFont="1"/>
    <xf numFmtId="0" fontId="1" fillId="0" borderId="0" xfId="0" applyFont="1" applyProtection="1"/>
    <xf numFmtId="0" fontId="0" fillId="0" borderId="0" xfId="0" applyProtection="1"/>
    <xf numFmtId="0" fontId="3" fillId="0" borderId="0" xfId="0" applyFont="1" applyProtection="1"/>
    <xf numFmtId="0" fontId="5" fillId="0" borderId="0" xfId="0" applyFont="1" applyProtection="1">
      <protection locked="0"/>
    </xf>
    <xf numFmtId="0" fontId="5" fillId="0" borderId="0" xfId="0" applyFont="1" applyProtection="1"/>
    <xf numFmtId="0" fontId="5" fillId="0" borderId="0" xfId="0" applyFont="1"/>
    <xf numFmtId="0" fontId="9" fillId="0" borderId="0" xfId="0" applyFont="1"/>
    <xf numFmtId="0" fontId="10" fillId="0" borderId="0" xfId="0" applyFont="1"/>
    <xf numFmtId="0" fontId="5" fillId="0" borderId="0" xfId="0" applyFont="1" applyProtection="1">
      <protection hidden="1"/>
    </xf>
    <xf numFmtId="0" fontId="5" fillId="0" borderId="1" xfId="0" applyFont="1" applyBorder="1" applyProtection="1">
      <protection locked="0" hidden="1"/>
    </xf>
    <xf numFmtId="0" fontId="5" fillId="0" borderId="2" xfId="0" applyFont="1" applyBorder="1" applyProtection="1">
      <protection locked="0" hidden="1"/>
    </xf>
    <xf numFmtId="0" fontId="5" fillId="0" borderId="2" xfId="0" quotePrefix="1" applyFont="1" applyFill="1" applyBorder="1" applyProtection="1">
      <protection locked="0" hidden="1"/>
    </xf>
    <xf numFmtId="0" fontId="5" fillId="0" borderId="2" xfId="0" quotePrefix="1" applyFont="1" applyBorder="1" applyProtection="1">
      <protection locked="0" hidden="1"/>
    </xf>
    <xf numFmtId="0" fontId="5" fillId="0" borderId="3" xfId="0" applyFont="1" applyBorder="1" applyProtection="1">
      <protection locked="0" hidden="1"/>
    </xf>
    <xf numFmtId="0" fontId="11" fillId="0" borderId="0" xfId="0" applyFont="1" applyProtection="1"/>
    <xf numFmtId="0" fontId="14" fillId="0" borderId="0" xfId="1" applyFont="1" applyProtection="1"/>
    <xf numFmtId="0" fontId="15" fillId="0" borderId="0" xfId="0" applyFont="1"/>
    <xf numFmtId="0" fontId="15" fillId="0" borderId="0" xfId="0" applyFont="1" applyAlignment="1">
      <alignment vertical="top"/>
    </xf>
    <xf numFmtId="0" fontId="5" fillId="0" borderId="0" xfId="0" applyFont="1" applyAlignment="1" applyProtection="1">
      <alignment vertical="top"/>
    </xf>
    <xf numFmtId="0" fontId="5" fillId="0" borderId="0" xfId="0" applyFont="1" applyAlignment="1">
      <alignment vertical="top"/>
    </xf>
    <xf numFmtId="0" fontId="7" fillId="0" borderId="0" xfId="0" applyFont="1" applyProtection="1"/>
    <xf numFmtId="0" fontId="16" fillId="0" borderId="0" xfId="0" applyFont="1"/>
    <xf numFmtId="0" fontId="5" fillId="0" borderId="5" xfId="0" applyFont="1" applyBorder="1" applyProtection="1">
      <protection hidden="1"/>
    </xf>
    <xf numFmtId="0" fontId="17" fillId="2" borderId="4" xfId="0" applyFont="1" applyFill="1" applyBorder="1" applyAlignment="1" applyProtection="1">
      <alignment horizontal="center" vertical="center"/>
      <protection hidden="1"/>
    </xf>
    <xf numFmtId="0" fontId="5" fillId="0" borderId="6" xfId="0" applyFont="1" applyBorder="1"/>
    <xf numFmtId="0" fontId="12" fillId="2" borderId="7" xfId="0" applyFont="1" applyFill="1" applyBorder="1" applyAlignment="1" applyProtection="1">
      <alignment wrapText="1"/>
    </xf>
    <xf numFmtId="0" fontId="12" fillId="2" borderId="8" xfId="0" applyFont="1" applyFill="1" applyBorder="1" applyAlignment="1" applyProtection="1">
      <alignment wrapText="1"/>
    </xf>
    <xf numFmtId="0" fontId="12" fillId="2" borderId="9" xfId="0" applyFont="1" applyFill="1" applyBorder="1" applyAlignment="1" applyProtection="1">
      <alignment wrapText="1"/>
    </xf>
    <xf numFmtId="0" fontId="12" fillId="2" borderId="10" xfId="0" applyFont="1" applyFill="1" applyBorder="1" applyAlignment="1" applyProtection="1">
      <alignment wrapText="1"/>
    </xf>
    <xf numFmtId="0" fontId="8" fillId="0" borderId="0" xfId="0" applyFont="1"/>
    <xf numFmtId="0" fontId="18" fillId="0" borderId="0" xfId="0" applyFont="1"/>
    <xf numFmtId="0" fontId="11" fillId="0" borderId="0" xfId="0" applyFont="1" applyAlignment="1">
      <alignment vertical="top"/>
    </xf>
    <xf numFmtId="0" fontId="5" fillId="0" borderId="0" xfId="0" applyFont="1" applyAlignment="1">
      <alignment vertical="top" wrapText="1"/>
    </xf>
    <xf numFmtId="0" fontId="15" fillId="0" borderId="0" xfId="0" applyFont="1" applyAlignment="1">
      <alignment horizontal="left" vertical="top" indent="2"/>
    </xf>
    <xf numFmtId="0" fontId="5" fillId="0" borderId="0" xfId="0" applyFont="1" applyAlignment="1">
      <alignment horizontal="left" indent="2"/>
    </xf>
    <xf numFmtId="0" fontId="15" fillId="0" borderId="0" xfId="0" applyFont="1" applyAlignment="1">
      <alignment horizontal="left" vertical="top" wrapText="1" indent="2"/>
    </xf>
    <xf numFmtId="0" fontId="18" fillId="0" borderId="0" xfId="0" applyFont="1" applyAlignment="1">
      <alignment vertical="top"/>
    </xf>
    <xf numFmtId="0" fontId="15" fillId="0" borderId="0" xfId="0" applyFont="1" applyAlignment="1">
      <alignment vertical="top" wrapText="1"/>
    </xf>
    <xf numFmtId="0" fontId="14" fillId="0" borderId="0" xfId="1" applyFont="1"/>
    <xf numFmtId="0" fontId="20" fillId="0" borderId="0" xfId="1" applyFont="1" applyAlignment="1">
      <alignment horizontal="left" vertical="top" indent="4"/>
    </xf>
    <xf numFmtId="0" fontId="14" fillId="0" borderId="0" xfId="1" applyFont="1" applyAlignment="1">
      <alignment vertical="top"/>
    </xf>
    <xf numFmtId="0" fontId="8" fillId="0" borderId="0" xfId="0" applyFont="1" applyAlignment="1">
      <alignment vertical="top"/>
    </xf>
    <xf numFmtId="0" fontId="6" fillId="0" borderId="0" xfId="0" applyFont="1" applyAlignment="1">
      <alignment vertical="top"/>
    </xf>
    <xf numFmtId="0" fontId="19" fillId="0" borderId="0" xfId="0" applyFont="1" applyAlignment="1">
      <alignment vertical="top" wrapText="1"/>
    </xf>
    <xf numFmtId="0" fontId="5" fillId="0" borderId="3" xfId="0" applyFont="1" applyFill="1" applyBorder="1" applyProtection="1">
      <protection locked="0" hidden="1"/>
    </xf>
    <xf numFmtId="0" fontId="8" fillId="0" borderId="0" xfId="0" quotePrefix="1" applyFont="1" applyAlignment="1" applyProtection="1">
      <alignment horizontal="center"/>
    </xf>
    <xf numFmtId="0" fontId="5" fillId="0" borderId="1" xfId="0" applyFont="1" applyFill="1" applyBorder="1" applyProtection="1">
      <protection locked="0" hidden="1"/>
    </xf>
    <xf numFmtId="0" fontId="15" fillId="0" borderId="0" xfId="0" applyFont="1" applyProtection="1">
      <protection hidden="1"/>
    </xf>
    <xf numFmtId="0" fontId="15" fillId="0" borderId="0" xfId="0" applyFont="1" applyAlignment="1" applyProtection="1">
      <protection hidden="1"/>
    </xf>
    <xf numFmtId="0" fontId="21" fillId="0" borderId="0" xfId="0" applyFont="1" applyProtection="1"/>
  </cellXfs>
  <cellStyles count="2">
    <cellStyle name="Hyperlink" xfId="1" builtinId="8"/>
    <cellStyle name="Normal" xfId="0" builtinId="0"/>
  </cellStyles>
  <dxfs count="7">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s>
  <tableStyles count="0" defaultTableStyle="TableStyleMedium2" defaultPivotStyle="PivotStyleLight16"/>
  <colors>
    <mruColors>
      <color rgb="FF003865"/>
      <color rgb="FF009E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1731</xdr:colOff>
      <xdr:row>8</xdr:row>
      <xdr:rowOff>219075</xdr:rowOff>
    </xdr:to>
    <xdr:pic>
      <xdr:nvPicPr>
        <xdr:cNvPr id="2" name="Picture 1" descr="A screenshot of Metrc highlighting the &quot;Name&quot; field where the template-generated name should be pasted.">
          <a:extLst>
            <a:ext uri="{FF2B5EF4-FFF2-40B4-BE49-F238E27FC236}">
              <a16:creationId xmlns:a16="http://schemas.microsoft.com/office/drawing/2014/main" id="{A3DEF5CF-A7C0-4850-A471-1EC1B54F8890}"/>
            </a:ext>
          </a:extLst>
        </xdr:cNvPr>
        <xdr:cNvPicPr>
          <a:picLocks noChangeAspect="1"/>
        </xdr:cNvPicPr>
      </xdr:nvPicPr>
      <xdr:blipFill>
        <a:blip xmlns:r="http://schemas.openxmlformats.org/officeDocument/2006/relationships" r:embed="rId1"/>
        <a:stretch>
          <a:fillRect/>
        </a:stretch>
      </xdr:blipFill>
      <xdr:spPr>
        <a:xfrm>
          <a:off x="7696200" y="390525"/>
          <a:ext cx="3840306" cy="19145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mn.gov/ocm/businesses/metrc/"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revisor.mn.gov/statutes/cite/342.63" TargetMode="External"/><Relationship Id="rId2" Type="http://schemas.openxmlformats.org/officeDocument/2006/relationships/hyperlink" Target="mailto:cannabis.info@state.mn.us?subject=Question:%20Metrc%20Product%20Name%20Generator" TargetMode="External"/><Relationship Id="rId1" Type="http://schemas.openxmlformats.org/officeDocument/2006/relationships/hyperlink" Target="https://mn.gov/ocm/businesses/metrc/"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mn.metrc.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9E77E-194D-4DCA-A997-134B2E778A72}">
  <dimension ref="A1:F25"/>
  <sheetViews>
    <sheetView workbookViewId="0">
      <selection activeCell="H12" sqref="H12"/>
    </sheetView>
  </sheetViews>
  <sheetFormatPr defaultRowHeight="14.4" x14ac:dyDescent="0.3"/>
  <cols>
    <col min="1" max="1" width="55.33203125" customWidth="1"/>
    <col min="7" max="7" width="12.5546875" customWidth="1"/>
    <col min="8" max="8" width="13.109375" customWidth="1"/>
    <col min="10" max="10" width="16.44140625" customWidth="1"/>
    <col min="11" max="11" width="16.88671875" customWidth="1"/>
    <col min="13" max="13" width="11.88671875" customWidth="1"/>
  </cols>
  <sheetData>
    <row r="1" spans="1:6" x14ac:dyDescent="0.3">
      <c r="A1" s="3" t="s">
        <v>0</v>
      </c>
      <c r="B1" s="1" t="s">
        <v>1</v>
      </c>
    </row>
    <row r="2" spans="1:6" x14ac:dyDescent="0.3">
      <c r="A2" s="4" t="s">
        <v>2</v>
      </c>
      <c r="B2" t="s">
        <v>3</v>
      </c>
      <c r="E2" t="s">
        <v>3</v>
      </c>
      <c r="F2" t="s">
        <v>4</v>
      </c>
    </row>
    <row r="3" spans="1:6" x14ac:dyDescent="0.3">
      <c r="A3" s="4" t="s">
        <v>5</v>
      </c>
      <c r="B3" t="s">
        <v>6</v>
      </c>
      <c r="E3" t="s">
        <v>6</v>
      </c>
      <c r="F3" t="s">
        <v>7</v>
      </c>
    </row>
    <row r="4" spans="1:6" x14ac:dyDescent="0.3">
      <c r="A4" s="4" t="s">
        <v>8</v>
      </c>
      <c r="B4" t="s">
        <v>9</v>
      </c>
      <c r="E4" t="s">
        <v>9</v>
      </c>
      <c r="F4" t="s">
        <v>10</v>
      </c>
    </row>
    <row r="5" spans="1:6" x14ac:dyDescent="0.3">
      <c r="A5" s="4" t="s">
        <v>11</v>
      </c>
      <c r="B5" t="s">
        <v>3</v>
      </c>
      <c r="E5" t="s">
        <v>12</v>
      </c>
      <c r="F5" t="s">
        <v>13</v>
      </c>
    </row>
    <row r="6" spans="1:6" x14ac:dyDescent="0.3">
      <c r="A6" t="s">
        <v>14</v>
      </c>
      <c r="B6" t="s">
        <v>9</v>
      </c>
      <c r="E6" t="s">
        <v>15</v>
      </c>
      <c r="F6" t="s">
        <v>16</v>
      </c>
    </row>
    <row r="7" spans="1:6" x14ac:dyDescent="0.3">
      <c r="A7" s="5" t="s">
        <v>17</v>
      </c>
      <c r="B7" t="s">
        <v>6</v>
      </c>
    </row>
    <row r="8" spans="1:6" x14ac:dyDescent="0.3">
      <c r="A8" s="4" t="s">
        <v>18</v>
      </c>
      <c r="B8" t="s">
        <v>6</v>
      </c>
    </row>
    <row r="9" spans="1:6" x14ac:dyDescent="0.3">
      <c r="A9" s="4" t="s">
        <v>19</v>
      </c>
      <c r="B9" t="s">
        <v>6</v>
      </c>
    </row>
    <row r="10" spans="1:6" x14ac:dyDescent="0.3">
      <c r="A10" s="4" t="s">
        <v>20</v>
      </c>
      <c r="B10" t="s">
        <v>6</v>
      </c>
    </row>
    <row r="11" spans="1:6" x14ac:dyDescent="0.3">
      <c r="A11" s="4" t="s">
        <v>21</v>
      </c>
      <c r="B11" t="s">
        <v>6</v>
      </c>
    </row>
    <row r="12" spans="1:6" x14ac:dyDescent="0.3">
      <c r="A12" s="4" t="s">
        <v>22</v>
      </c>
      <c r="B12" t="s">
        <v>3</v>
      </c>
    </row>
    <row r="13" spans="1:6" x14ac:dyDescent="0.3">
      <c r="A13" s="4" t="s">
        <v>23</v>
      </c>
      <c r="B13" t="s">
        <v>3</v>
      </c>
      <c r="C13" s="2"/>
    </row>
    <row r="14" spans="1:6" x14ac:dyDescent="0.3">
      <c r="A14" s="4" t="s">
        <v>24</v>
      </c>
      <c r="B14" t="s">
        <v>15</v>
      </c>
    </row>
    <row r="15" spans="1:6" x14ac:dyDescent="0.3">
      <c r="A15" s="4" t="s">
        <v>25</v>
      </c>
      <c r="B15" t="s">
        <v>3</v>
      </c>
    </row>
    <row r="16" spans="1:6" x14ac:dyDescent="0.3">
      <c r="A16" s="4" t="s">
        <v>26</v>
      </c>
      <c r="B16" t="s">
        <v>15</v>
      </c>
    </row>
    <row r="17" spans="1:4" x14ac:dyDescent="0.3">
      <c r="A17" s="4" t="s">
        <v>27</v>
      </c>
      <c r="B17" t="s">
        <v>12</v>
      </c>
    </row>
    <row r="18" spans="1:4" x14ac:dyDescent="0.3">
      <c r="A18" s="4" t="s">
        <v>28</v>
      </c>
      <c r="B18" t="s">
        <v>6</v>
      </c>
    </row>
    <row r="19" spans="1:4" x14ac:dyDescent="0.3">
      <c r="A19" s="4"/>
    </row>
    <row r="20" spans="1:4" x14ac:dyDescent="0.3">
      <c r="A20" s="4"/>
    </row>
    <row r="21" spans="1:4" x14ac:dyDescent="0.3">
      <c r="A21" s="3" t="s">
        <v>29</v>
      </c>
      <c r="B21" s="2"/>
    </row>
    <row r="22" spans="1:4" x14ac:dyDescent="0.3">
      <c r="A22" s="4" t="s">
        <v>30</v>
      </c>
    </row>
    <row r="23" spans="1:4" x14ac:dyDescent="0.3">
      <c r="A23" s="4" t="s">
        <v>31</v>
      </c>
    </row>
    <row r="24" spans="1:4" x14ac:dyDescent="0.3">
      <c r="D24" s="2"/>
    </row>
    <row r="25" spans="1:4" x14ac:dyDescent="0.3">
      <c r="A25" s="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A5A69-4E29-4199-8F7B-9C86D0632DD5}">
  <dimension ref="A1:AC38"/>
  <sheetViews>
    <sheetView showGridLines="0" tabSelected="1" zoomScale="96" zoomScaleNormal="96" workbookViewId="0">
      <selection activeCell="A20" sqref="A20"/>
    </sheetView>
  </sheetViews>
  <sheetFormatPr defaultColWidth="8.88671875" defaultRowHeight="14.4" x14ac:dyDescent="0.3"/>
  <cols>
    <col min="1" max="1" width="53.109375" style="8" customWidth="1"/>
    <col min="2" max="2" width="47.5546875" style="8" customWidth="1"/>
    <col min="3" max="3" width="31.5546875" style="8" customWidth="1"/>
    <col min="4" max="4" width="24.44140625" style="8" customWidth="1"/>
    <col min="5" max="5" width="11.5546875" style="8" customWidth="1"/>
    <col min="6" max="6" width="18.109375" style="8" customWidth="1"/>
    <col min="7" max="7" width="17" style="8" customWidth="1"/>
    <col min="8" max="8" width="11.109375" style="8" customWidth="1"/>
    <col min="9" max="9" width="10.6640625" style="8" customWidth="1"/>
    <col min="10" max="10" width="70.109375" style="8" customWidth="1"/>
    <col min="11" max="26" width="9.109375" style="8" customWidth="1"/>
    <col min="27" max="27" width="8.88671875" style="8" customWidth="1"/>
    <col min="28" max="29" width="0" style="19" hidden="1" customWidth="1"/>
    <col min="30" max="16384" width="8.88671875" style="8"/>
  </cols>
  <sheetData>
    <row r="1" spans="1:29" ht="23.4" x14ac:dyDescent="0.45">
      <c r="A1" s="17" t="s">
        <v>32</v>
      </c>
      <c r="B1" s="6"/>
      <c r="C1" s="6"/>
      <c r="D1" s="7"/>
      <c r="E1" s="7"/>
      <c r="F1" s="7"/>
      <c r="G1" s="7"/>
      <c r="H1" s="7"/>
    </row>
    <row r="2" spans="1:29" ht="24.9" customHeight="1" x14ac:dyDescent="0.3">
      <c r="A2" s="23" t="s">
        <v>33</v>
      </c>
      <c r="B2" s="7"/>
      <c r="C2" s="7"/>
      <c r="D2" s="7"/>
      <c r="E2" s="7"/>
      <c r="F2" s="7"/>
      <c r="G2" s="7"/>
      <c r="H2" s="7"/>
    </row>
    <row r="3" spans="1:29" x14ac:dyDescent="0.3">
      <c r="A3" s="7" t="s">
        <v>34</v>
      </c>
      <c r="B3" s="7"/>
      <c r="C3" s="7"/>
      <c r="D3" s="7"/>
      <c r="E3" s="7"/>
      <c r="F3" s="7"/>
      <c r="G3" s="7"/>
      <c r="H3" s="7"/>
    </row>
    <row r="4" spans="1:29" x14ac:dyDescent="0.3">
      <c r="A4" s="7" t="s">
        <v>35</v>
      </c>
      <c r="B4" s="7"/>
      <c r="C4" s="7"/>
      <c r="D4" s="7"/>
      <c r="E4" s="7"/>
      <c r="F4" s="7"/>
      <c r="G4" s="7"/>
      <c r="H4" s="7"/>
    </row>
    <row r="5" spans="1:29" x14ac:dyDescent="0.3">
      <c r="A5" s="7" t="s">
        <v>36</v>
      </c>
      <c r="B5" s="7"/>
      <c r="C5" s="7"/>
      <c r="D5" s="7"/>
      <c r="E5" s="7"/>
      <c r="F5" s="7"/>
      <c r="G5" s="7"/>
      <c r="H5" s="7"/>
    </row>
    <row r="6" spans="1:29" x14ac:dyDescent="0.3">
      <c r="A6" s="7" t="s">
        <v>89</v>
      </c>
      <c r="B6" s="7"/>
      <c r="C6" s="7"/>
      <c r="D6" s="7"/>
      <c r="E6" s="7"/>
      <c r="F6" s="7"/>
      <c r="G6" s="7"/>
      <c r="H6" s="7"/>
    </row>
    <row r="7" spans="1:29" ht="24.9" customHeight="1" x14ac:dyDescent="0.3">
      <c r="A7" s="23" t="s">
        <v>37</v>
      </c>
      <c r="B7" s="7"/>
      <c r="C7" s="7"/>
      <c r="D7" s="7"/>
      <c r="E7" s="7"/>
      <c r="F7" s="7"/>
      <c r="G7" s="7"/>
      <c r="H7" s="7"/>
    </row>
    <row r="8" spans="1:29" x14ac:dyDescent="0.3">
      <c r="A8" s="7" t="s">
        <v>38</v>
      </c>
      <c r="B8" s="7"/>
      <c r="C8" s="7"/>
      <c r="D8" s="7"/>
      <c r="E8" s="7"/>
      <c r="F8" s="7"/>
      <c r="G8" s="7"/>
      <c r="H8" s="7"/>
    </row>
    <row r="9" spans="1:29" x14ac:dyDescent="0.3">
      <c r="A9" s="18" t="s">
        <v>39</v>
      </c>
      <c r="B9" s="7"/>
      <c r="C9" s="7"/>
      <c r="D9" s="7"/>
      <c r="E9" s="7"/>
      <c r="F9" s="7"/>
      <c r="G9" s="7"/>
      <c r="H9" s="7"/>
    </row>
    <row r="10" spans="1:29" ht="24.9" customHeight="1" x14ac:dyDescent="0.3">
      <c r="A10" s="23" t="s">
        <v>40</v>
      </c>
      <c r="B10" s="7"/>
      <c r="C10" s="7"/>
      <c r="D10" s="7"/>
      <c r="E10" s="7"/>
      <c r="F10" s="7"/>
      <c r="G10" s="7"/>
      <c r="H10" s="7"/>
    </row>
    <row r="11" spans="1:29" x14ac:dyDescent="0.3">
      <c r="A11" s="19" t="s">
        <v>41</v>
      </c>
      <c r="B11" s="7"/>
      <c r="C11" s="7"/>
      <c r="D11" s="7"/>
      <c r="E11" s="7"/>
      <c r="F11" s="7"/>
      <c r="G11" s="7"/>
      <c r="H11" s="7"/>
    </row>
    <row r="12" spans="1:29" x14ac:dyDescent="0.3">
      <c r="A12" s="19" t="s">
        <v>42</v>
      </c>
      <c r="B12" s="7"/>
      <c r="C12" s="7"/>
      <c r="D12" s="7"/>
      <c r="E12" s="7"/>
      <c r="F12" s="7"/>
      <c r="G12" s="7"/>
      <c r="H12" s="7"/>
    </row>
    <row r="13" spans="1:29" x14ac:dyDescent="0.3">
      <c r="A13" s="19" t="s">
        <v>43</v>
      </c>
      <c r="B13" s="7"/>
      <c r="C13" s="7"/>
      <c r="D13" s="7"/>
      <c r="E13" s="7"/>
      <c r="F13" s="7"/>
      <c r="G13" s="7"/>
      <c r="H13" s="7"/>
    </row>
    <row r="14" spans="1:29" s="22" customFormat="1" ht="25.65" customHeight="1" x14ac:dyDescent="0.3">
      <c r="A14" s="20" t="s">
        <v>44</v>
      </c>
      <c r="B14" s="21"/>
      <c r="C14" s="21"/>
      <c r="D14" s="21"/>
      <c r="E14" s="21"/>
      <c r="F14" s="21"/>
      <c r="G14" s="21"/>
      <c r="H14" s="21"/>
      <c r="AB14" s="20"/>
      <c r="AC14" s="20"/>
    </row>
    <row r="15" spans="1:29" ht="31.5" customHeight="1" x14ac:dyDescent="0.3">
      <c r="A15" s="28" t="s">
        <v>45</v>
      </c>
      <c r="B15" s="29" t="s">
        <v>46</v>
      </c>
      <c r="C15" s="30" t="s">
        <v>47</v>
      </c>
      <c r="D15" s="29" t="s">
        <v>48</v>
      </c>
      <c r="E15" s="30" t="s">
        <v>49</v>
      </c>
      <c r="F15" s="29" t="s">
        <v>50</v>
      </c>
      <c r="G15" s="30" t="s">
        <v>51</v>
      </c>
      <c r="H15" s="31" t="s">
        <v>52</v>
      </c>
      <c r="I15" s="11"/>
      <c r="J15" s="26" t="s">
        <v>53</v>
      </c>
      <c r="AB15" s="52" t="s">
        <v>1</v>
      </c>
      <c r="AC15" s="52" t="s">
        <v>54</v>
      </c>
    </row>
    <row r="16" spans="1:29" ht="20.100000000000001" customHeight="1" x14ac:dyDescent="0.35">
      <c r="A16" s="12"/>
      <c r="B16" s="13"/>
      <c r="C16" s="13"/>
      <c r="D16" s="14"/>
      <c r="E16" s="15"/>
      <c r="F16" s="15"/>
      <c r="G16" s="15"/>
      <c r="H16" s="47"/>
      <c r="I16" s="48" t="s">
        <v>55</v>
      </c>
      <c r="J16" s="25" t="str">
        <f>IF(ISNUMBER(SEARCH("RSO",A16)),CONCATENATE(B16,AB16,AC16," | ",C16, " | ",D16, " | ",E16,"g", " | ",F16),IF(ISNUMBER(SEARCH("Vapes",A16)),CONCATENATE(B16,AB16,AC16," | ",C16, " | ",D16, " | ",E16,"g", " | ",F16, " | ",H16," ct"),IF(OR(A16 = "Flower - Infused Pre-Rolls",A16 = "Flower - Pre-Rolls"), CONCATENATE(B16,AB16,AC16," | ",C16," | ",D16," | ",E16," g"," | ",H16," ct"),IF(OR(ISNUMBER(SEARCH("rosin",A16)),ISNUMBER(SEARCH("Raw or Ground",A16))),CONCATENATE(B16,AB16,AC16," | ",C16, " | ",D16, " | ",E16,"g"),IF(OR(ISNUMBER(SEARCH("Concentrates for",A16)),ISNUMBER(SEARCH("Deli-Style",A16))),CONCATENATE(B16,AB16,AC16," | ",C16, " | ",D16),IF(OR(ISNUMBER(SEARCH("Bev",A16)),ISNUMBER(SEARCH("gummies",A16)),ISNUMBER(SEARCH("Loz",A16))),CONCATENATE(B16,AB16,AC16," | ",C16, " | ",F16, " | ",H16," ct"),IF(OR(ISNUMBER(SEARCH("Oral",A16)),ISNUMBER(SEARCH("Sublingual",A16))),CONCATENATE(B16,AB16,AC16," | ",C16, " | ",F16),IF(ISNUMBER(SEARCH("Top",A16)),CONCATENATE(B16,AB16,AC16," | ",C16, " | ",F16),IF(ISNUMBER(SEARCH("Caps",A16)),CONCATENATE(B16,AB16,AC16," | ",C16, " | ",H16," ct"),IF(A16 = "Flower - Bulk (for creating other products)",CONCATENATE(B16,AB16,AC16," | ",D16),""))))))))))</f>
        <v/>
      </c>
      <c r="AB16" s="50" t="str">
        <f>IF(ISNUMBER(SEARCH("Bulk", A16)),
    "-X",
    IF(ISNUMBER(SEARCH("Topicals", A16)),
        "-T",
        IF(OR(ISNUMBER(SEARCH("Lozenges",A16)), ISNUMBER(SEARCH("Sublingual", A16))),
            "-O",
            IF(OR(ISNUMBER(SEARCH("Vapes", A16)), ISNUMBER(SEARCH("Pre-Rolls", A16)), ISNUMBER(SEARCH("Deli-Style", A16)), ISNUMBER(SEARCH("Rosin",A16))),
                "-I",
                IF(OR(ISNUMBER(SEARCH("Bev",A16)), ISNUMBER(SEARCH("Caps",A16)), ISNUMBER(SEARCH("Edible",A16)), ISNUMBER(SEARCH("Oral solution",A16))), "-E", "")
            )
        )
    )
)</f>
        <v/>
      </c>
      <c r="AC16" s="51" t="str">
        <f>IF(G16="","X", IF(ISNUMBER(SEARCH("Y", G16)),"Y",IF(ISNUMBER(SEARCH("N", G16)),"N","X")))</f>
        <v>X</v>
      </c>
    </row>
    <row r="17" spans="1:29" ht="20.100000000000001" customHeight="1" x14ac:dyDescent="0.35">
      <c r="A17" s="12"/>
      <c r="B17" s="13"/>
      <c r="C17" s="13"/>
      <c r="D17" s="14"/>
      <c r="E17" s="15"/>
      <c r="F17" s="15"/>
      <c r="G17" s="15"/>
      <c r="H17" s="16"/>
      <c r="I17" s="48" t="s">
        <v>55</v>
      </c>
      <c r="J17" s="25" t="str">
        <f t="shared" ref="J17:J30" si="0">IF(ISNUMBER(SEARCH("RSO",A17)),CONCATENATE(B17,AB17,AC17," | ",C17, " | ",D17, " | ",E17,"g", " | ",F17),IF(ISNUMBER(SEARCH("Vapes",A17)),CONCATENATE(B17,AB17,AC17," | ",C17, " | ",D17, " | ",E17,"g", " | ",F17, " | ",H17," ct"),IF(OR(A17 = "Flower - Infused Pre-Rolls",A17 = "Flower - Pre-Rolls"), CONCATENATE(B17,AB17,AC17," | ",C17," | ",D17," | ",E17," g"," | ",H17," ct"),IF(OR(ISNUMBER(SEARCH("rosin",A17)),ISNUMBER(SEARCH("Raw or Ground",A17))),CONCATENATE(B17,AB17,AC17," | ",C17, " | ",D17, " | ",E17,"g"),IF(OR(ISNUMBER(SEARCH("Concentrates for",A17)),ISNUMBER(SEARCH("Deli-Style",A17))),CONCATENATE(B17,AB17,AC17," | ",C17, " | ",D17),IF(OR(ISNUMBER(SEARCH("Bev",A17)),ISNUMBER(SEARCH("gummies",A17)),ISNUMBER(SEARCH("Loz",A17))),CONCATENATE(B17,AB17,AC17," | ",C17, " | ",F17, " | ",H17," ct"),IF(OR(ISNUMBER(SEARCH("Oral",A17)),ISNUMBER(SEARCH("Sublingual",A17))),CONCATENATE(B17,AB17,AC17," | ",C17, " | ",F17),IF(ISNUMBER(SEARCH("Top",A17)),CONCATENATE(B17,AB17,AC17," | ",C17, " | ",F17),IF(ISNUMBER(SEARCH("Caps",A17)),CONCATENATE(B17,AB17,AC17," | ",C17, " | ",H17," ct"),IF(A17 = "Flower - Bulk (for creating other products)",CONCATENATE(B17,AB17,AC17," | ",D17),""))))))))))</f>
        <v/>
      </c>
      <c r="AB17" s="50" t="str">
        <f t="shared" ref="AB17:AB30" si="1">IF(ISNUMBER(SEARCH("Bulk", A17)),
    "-X",
    IF(ISNUMBER(SEARCH("Topicals", A17)),
        "-T",
        IF(OR(ISNUMBER(SEARCH("Lozenges",A17)), ISNUMBER(SEARCH("Sublingual", A17))),
            "-O",
            IF(OR(ISNUMBER(SEARCH("Vapes", A17)), ISNUMBER(SEARCH("Pre-Rolls", A17)), ISNUMBER(SEARCH("Deli-Style", A17)), ISNUMBER(SEARCH("Rosin",A17))),
                "-I",
                IF(OR(ISNUMBER(SEARCH("Bev",A17)), ISNUMBER(SEARCH("Caps",A17)), ISNUMBER(SEARCH("Edible",A17)), ISNUMBER(SEARCH("Oral solution",A17))), "-E", "")
            )
        )
    )
)</f>
        <v/>
      </c>
      <c r="AC17" s="51" t="str">
        <f t="shared" ref="AC17:AC30" si="2">IF(G17="","X", IF(ISNUMBER(SEARCH("Y", G17)),"Y",IF(ISNUMBER(SEARCH("N", G17)),"N","X")))</f>
        <v>X</v>
      </c>
    </row>
    <row r="18" spans="1:29" ht="20.100000000000001" customHeight="1" x14ac:dyDescent="0.35">
      <c r="A18" s="12"/>
      <c r="B18" s="13"/>
      <c r="C18" s="13"/>
      <c r="D18" s="14"/>
      <c r="E18" s="15"/>
      <c r="F18" s="15"/>
      <c r="G18" s="15"/>
      <c r="H18" s="16"/>
      <c r="I18" s="48" t="s">
        <v>55</v>
      </c>
      <c r="J18" s="25" t="str">
        <f t="shared" si="0"/>
        <v/>
      </c>
      <c r="AB18" s="50" t="str">
        <f t="shared" si="1"/>
        <v/>
      </c>
      <c r="AC18" s="51" t="str">
        <f t="shared" si="2"/>
        <v>X</v>
      </c>
    </row>
    <row r="19" spans="1:29" ht="20.100000000000001" customHeight="1" x14ac:dyDescent="0.35">
      <c r="A19" s="12"/>
      <c r="B19" s="13"/>
      <c r="C19" s="13"/>
      <c r="D19" s="14"/>
      <c r="E19" s="15"/>
      <c r="F19" s="15"/>
      <c r="G19" s="15"/>
      <c r="H19" s="16"/>
      <c r="I19" s="48" t="s">
        <v>55</v>
      </c>
      <c r="J19" s="25" t="str">
        <f t="shared" si="0"/>
        <v/>
      </c>
      <c r="AB19" s="50" t="str">
        <f t="shared" si="1"/>
        <v/>
      </c>
      <c r="AC19" s="51" t="str">
        <f t="shared" si="2"/>
        <v>X</v>
      </c>
    </row>
    <row r="20" spans="1:29" ht="20.100000000000001" customHeight="1" x14ac:dyDescent="0.35">
      <c r="A20" s="12"/>
      <c r="B20" s="13"/>
      <c r="C20" s="13"/>
      <c r="D20" s="14"/>
      <c r="E20" s="15"/>
      <c r="F20" s="15"/>
      <c r="G20" s="15"/>
      <c r="H20" s="16"/>
      <c r="I20" s="48" t="s">
        <v>55</v>
      </c>
      <c r="J20" s="25" t="str">
        <f t="shared" si="0"/>
        <v/>
      </c>
      <c r="AB20" s="50" t="str">
        <f t="shared" si="1"/>
        <v/>
      </c>
      <c r="AC20" s="51" t="str">
        <f t="shared" si="2"/>
        <v>X</v>
      </c>
    </row>
    <row r="21" spans="1:29" ht="20.100000000000001" customHeight="1" x14ac:dyDescent="0.35">
      <c r="A21" s="12"/>
      <c r="B21" s="13"/>
      <c r="C21" s="13"/>
      <c r="D21" s="14"/>
      <c r="E21" s="15"/>
      <c r="F21" s="15"/>
      <c r="G21" s="15"/>
      <c r="H21" s="16"/>
      <c r="I21" s="48" t="s">
        <v>55</v>
      </c>
      <c r="J21" s="25" t="str">
        <f t="shared" si="0"/>
        <v/>
      </c>
      <c r="AB21" s="50" t="str">
        <f t="shared" si="1"/>
        <v/>
      </c>
      <c r="AC21" s="51" t="str">
        <f t="shared" si="2"/>
        <v>X</v>
      </c>
    </row>
    <row r="22" spans="1:29" ht="20.100000000000001" customHeight="1" x14ac:dyDescent="0.35">
      <c r="A22" s="49"/>
      <c r="B22" s="13"/>
      <c r="C22" s="13"/>
      <c r="D22" s="14"/>
      <c r="E22" s="15"/>
      <c r="F22" s="15"/>
      <c r="G22" s="15"/>
      <c r="H22" s="16"/>
      <c r="I22" s="48" t="s">
        <v>55</v>
      </c>
      <c r="J22" s="25" t="str">
        <f t="shared" si="0"/>
        <v/>
      </c>
      <c r="AB22" s="50" t="str">
        <f t="shared" si="1"/>
        <v/>
      </c>
      <c r="AC22" s="51" t="str">
        <f t="shared" si="2"/>
        <v>X</v>
      </c>
    </row>
    <row r="23" spans="1:29" ht="20.100000000000001" customHeight="1" x14ac:dyDescent="0.35">
      <c r="A23" s="12"/>
      <c r="B23" s="13"/>
      <c r="C23" s="13"/>
      <c r="D23" s="14"/>
      <c r="E23" s="15"/>
      <c r="F23" s="15"/>
      <c r="G23" s="15"/>
      <c r="H23" s="16"/>
      <c r="I23" s="48" t="s">
        <v>55</v>
      </c>
      <c r="J23" s="25" t="str">
        <f t="shared" si="0"/>
        <v/>
      </c>
      <c r="AB23" s="50" t="str">
        <f t="shared" si="1"/>
        <v/>
      </c>
      <c r="AC23" s="51" t="str">
        <f t="shared" si="2"/>
        <v>X</v>
      </c>
    </row>
    <row r="24" spans="1:29" ht="20.100000000000001" customHeight="1" x14ac:dyDescent="0.35">
      <c r="A24" s="12"/>
      <c r="B24" s="13"/>
      <c r="C24" s="13"/>
      <c r="D24" s="14"/>
      <c r="E24" s="15"/>
      <c r="F24" s="15"/>
      <c r="G24" s="15"/>
      <c r="H24" s="16"/>
      <c r="I24" s="48" t="s">
        <v>55</v>
      </c>
      <c r="J24" s="25" t="str">
        <f t="shared" si="0"/>
        <v/>
      </c>
      <c r="AB24" s="50" t="str">
        <f t="shared" si="1"/>
        <v/>
      </c>
      <c r="AC24" s="51" t="str">
        <f t="shared" si="2"/>
        <v>X</v>
      </c>
    </row>
    <row r="25" spans="1:29" ht="20.100000000000001" customHeight="1" x14ac:dyDescent="0.35">
      <c r="A25" s="49"/>
      <c r="B25" s="13"/>
      <c r="C25" s="13"/>
      <c r="D25" s="14"/>
      <c r="E25" s="15"/>
      <c r="F25" s="15"/>
      <c r="G25" s="15"/>
      <c r="H25" s="16"/>
      <c r="I25" s="48" t="s">
        <v>55</v>
      </c>
      <c r="J25" s="25" t="str">
        <f t="shared" si="0"/>
        <v/>
      </c>
      <c r="AB25" s="50" t="str">
        <f t="shared" si="1"/>
        <v/>
      </c>
      <c r="AC25" s="51" t="str">
        <f t="shared" si="2"/>
        <v>X</v>
      </c>
    </row>
    <row r="26" spans="1:29" ht="20.100000000000001" customHeight="1" x14ac:dyDescent="0.35">
      <c r="A26" s="12"/>
      <c r="B26" s="13"/>
      <c r="C26" s="13"/>
      <c r="D26" s="14"/>
      <c r="E26" s="15"/>
      <c r="F26" s="15"/>
      <c r="G26" s="15"/>
      <c r="H26" s="16"/>
      <c r="I26" s="48" t="s">
        <v>55</v>
      </c>
      <c r="J26" s="25" t="str">
        <f t="shared" si="0"/>
        <v/>
      </c>
      <c r="AB26" s="50" t="str">
        <f t="shared" si="1"/>
        <v/>
      </c>
      <c r="AC26" s="51" t="str">
        <f t="shared" si="2"/>
        <v>X</v>
      </c>
    </row>
    <row r="27" spans="1:29" ht="20.100000000000001" customHeight="1" x14ac:dyDescent="0.35">
      <c r="A27" s="12"/>
      <c r="B27" s="13"/>
      <c r="C27" s="13"/>
      <c r="D27" s="14"/>
      <c r="E27" s="15"/>
      <c r="F27" s="15"/>
      <c r="G27" s="15"/>
      <c r="H27" s="16"/>
      <c r="I27" s="48" t="s">
        <v>55</v>
      </c>
      <c r="J27" s="25" t="str">
        <f t="shared" si="0"/>
        <v/>
      </c>
      <c r="AB27" s="50" t="str">
        <f t="shared" si="1"/>
        <v/>
      </c>
      <c r="AC27" s="51" t="str">
        <f t="shared" si="2"/>
        <v>X</v>
      </c>
    </row>
    <row r="28" spans="1:29" ht="20.100000000000001" customHeight="1" x14ac:dyDescent="0.35">
      <c r="A28" s="12"/>
      <c r="B28" s="13"/>
      <c r="C28" s="13"/>
      <c r="D28" s="14"/>
      <c r="E28" s="15"/>
      <c r="F28" s="15"/>
      <c r="G28" s="15"/>
      <c r="H28" s="16"/>
      <c r="I28" s="48" t="s">
        <v>55</v>
      </c>
      <c r="J28" s="25" t="str">
        <f t="shared" si="0"/>
        <v/>
      </c>
      <c r="AB28" s="50" t="str">
        <f t="shared" si="1"/>
        <v/>
      </c>
      <c r="AC28" s="51" t="str">
        <f t="shared" si="2"/>
        <v>X</v>
      </c>
    </row>
    <row r="29" spans="1:29" ht="20.100000000000001" customHeight="1" x14ac:dyDescent="0.35">
      <c r="A29" s="12"/>
      <c r="B29" s="13"/>
      <c r="C29" s="13"/>
      <c r="D29" s="14"/>
      <c r="E29" s="15"/>
      <c r="F29" s="15"/>
      <c r="G29" s="15"/>
      <c r="H29" s="16"/>
      <c r="I29" s="48" t="s">
        <v>55</v>
      </c>
      <c r="J29" s="25" t="str">
        <f t="shared" si="0"/>
        <v/>
      </c>
      <c r="AB29" s="50" t="str">
        <f t="shared" si="1"/>
        <v/>
      </c>
      <c r="AC29" s="51" t="str">
        <f t="shared" si="2"/>
        <v>X</v>
      </c>
    </row>
    <row r="30" spans="1:29" ht="20.100000000000001" customHeight="1" x14ac:dyDescent="0.35">
      <c r="A30" s="12"/>
      <c r="B30" s="13"/>
      <c r="C30" s="13"/>
      <c r="D30" s="14"/>
      <c r="E30" s="15"/>
      <c r="F30" s="15"/>
      <c r="G30" s="15"/>
      <c r="H30" s="16"/>
      <c r="I30" s="48" t="s">
        <v>55</v>
      </c>
      <c r="J30" s="25" t="str">
        <f t="shared" si="0"/>
        <v/>
      </c>
      <c r="AB30" s="50" t="str">
        <f t="shared" si="1"/>
        <v/>
      </c>
      <c r="AC30" s="51" t="str">
        <f t="shared" si="2"/>
        <v>X</v>
      </c>
    </row>
    <row r="31" spans="1:29" x14ac:dyDescent="0.3">
      <c r="A31" s="24" t="s">
        <v>56</v>
      </c>
      <c r="B31" s="27"/>
      <c r="D31" s="27"/>
      <c r="E31" s="27"/>
      <c r="G31" s="27"/>
      <c r="H31" s="27"/>
      <c r="AB31" s="50"/>
    </row>
    <row r="34" spans="1:1" x14ac:dyDescent="0.3">
      <c r="A34" s="9"/>
    </row>
    <row r="35" spans="1:1" x14ac:dyDescent="0.3">
      <c r="A35" s="10"/>
    </row>
    <row r="36" spans="1:1" x14ac:dyDescent="0.3">
      <c r="A36" s="10"/>
    </row>
    <row r="37" spans="1:1" x14ac:dyDescent="0.3">
      <c r="A37" s="10"/>
    </row>
    <row r="38" spans="1:1" x14ac:dyDescent="0.3">
      <c r="A38" s="10"/>
    </row>
  </sheetData>
  <sheetProtection algorithmName="SHA-512" hashValue="L0qmbNXzStaFq6VX+JpT5Wzpyu8+sRktusHXbohPLNVkk3OzeWqYJT30KMcPmIAqS1mL6At96gxBawlkrPuptA==" saltValue="AKPAIjj2Ca5M4PfISc0j+w==" spinCount="100000" sheet="1" objects="1" scenarios="1"/>
  <dataConsolidate/>
  <conditionalFormatting sqref="C16:C30">
    <cfRule type="expression" dxfId="6" priority="14">
      <formula>ISNUMBER(SEARCH("Flower - Bulk", $A16))</formula>
    </cfRule>
  </conditionalFormatting>
  <conditionalFormatting sqref="D16:D30">
    <cfRule type="expression" dxfId="5" priority="17">
      <formula>(OR(ISNUMBER(SEARCH("Bev", $A16)), ISNUMBER(SEARCH("Caps", $A16)), ISNUMBER(SEARCH("ice", $A16)), ISNUMBER(SEARCH("Loz", $A16)), ISNUMBER(SEARCH("to be", $A16)), ISNUMBER(SEARCH("Top", $A16))))</formula>
    </cfRule>
  </conditionalFormatting>
  <conditionalFormatting sqref="E12">
    <cfRule type="expression" dxfId="4" priority="23">
      <formula>OR(ISNUMBER(SEARCH("bulk", #REF!)), ISNUMBER(SEARCH("Caps", #REF!)), ISNUMBER(SEARCH("Flower", #REF!)))</formula>
    </cfRule>
  </conditionalFormatting>
  <conditionalFormatting sqref="E16:E30">
    <cfRule type="expression" dxfId="3" priority="20">
      <formula>NOT(OR(ISNUMBER(SEARCH("Pre-Rolls",$A16)),ISNUMBER(SEARCH("Oil",$A16)),ISNUMBER(SEARCH("rosin",$A16))))</formula>
    </cfRule>
  </conditionalFormatting>
  <conditionalFormatting sqref="F16:F30">
    <cfRule type="expression" dxfId="2" priority="31">
      <formula>OR(ISNUMBER(SEARCH("bulk",$A16)),ISNUMBER(SEARCH("rosin",$A16)),ISNUMBER(SEARCH("Caps",$A16)),ISNUMBER(SEARCH("Flower",$A16)))</formula>
    </cfRule>
  </conditionalFormatting>
  <conditionalFormatting sqref="G16:G30">
    <cfRule type="expression" dxfId="1" priority="26">
      <formula>OR(ISNUMBER(SEARCH("bulk",$A16)),ISNUMBER(SEARCH("Flower",$A16)),ISNUMBER(SEARCH("Vapes",$A16)),ISNUMBER(SEARCH("Top",$A16)))</formula>
    </cfRule>
  </conditionalFormatting>
  <conditionalFormatting sqref="H16:H30">
    <cfRule type="expression" dxfId="0" priority="29">
      <formula>OR(ISNUMBER(SEARCH("Conc", A16)), ISNUMBER(SEARCH("Deli", A16)), ISNUMBER(SEARCH("Raw or",A16)), ISNUMBER(SEARCH("RSO", A16)), ISNUMBER(SEARCH("Bulk", A16)), ISNUMBER(SEARCH("to be", A16)), ISNUMBER(SEARCH("Top", A16)))</formula>
    </cfRule>
  </conditionalFormatting>
  <dataValidations xWindow="1073" yWindow="756" count="8">
    <dataValidation allowBlank="1" showInputMessage="1" showErrorMessage="1" prompt="Enter product descriptor to easily identify and distinguish from similar products._x000a__x000a_EXAMPLES:_x000a_- &quot;Disposable Vape Pen 2g&quot;_x000a_- &quot;Oral Solution 12.5 mL bottle&quot;_x000a_- &quot;Infused Pre-rolls&quot;_x000a_- &quot;Live Budder&quot;_x000a_- &quot;Gummies&quot;_x000a_- &quot;Selzer 12 fl oz.&quot;             _x000a_- &quot;Capsules&quot;" sqref="B17:B30" xr:uid="{CCCF44ED-419F-4C76-A8A2-D636F9A4DD50}"/>
    <dataValidation allowBlank="1" showInputMessage="1" showErrorMessage="1" prompt="Enter product descriptor to easily identify and distinguish from similar products._x000a__x000a_EXAMPLES:_x000a_- &quot;Disposable Vape Pen 2g&quot;_x000a_- &quot;Seltzer 12 fl oz.&quot;_x000a_- &quot;Oral Solution 12.5 mL bottle&quot;_x000a_- &quot;Infused Pre-rolls&quot;_x000a_- &quot;Live Budder&quot;_x000a_- &quot;Gummies&quot;             _x000a_- &quot;Capsules&quot;" sqref="B16" xr:uid="{9CC7B943-9E37-4B14-9F3C-6EE02D95174A}"/>
    <dataValidation type="custom" allowBlank="1" showInputMessage="1" showErrorMessage="1" error="Enter numbers only. Or, if cell is grayed out, leave it blank._x000a__x000a_Click &quot;Cancel&quot; to exit out of the cell." prompt="Enter in NUMBERS ONLY._x000a__x000a_EXAMPLES_x000a_- 10 gummies in package, enter 10._x000a_- 5 pre-rolls in package, enter 5._x000a_- 6-pack of seltzer, enter 6._x000a_- 12 pieces in chocolate bar, enter 12._x000a_- Single vape in package, enter 1._x000a_- 30 capsules in pill container, enter 30." sqref="H16:H30" xr:uid="{B2332214-8DCD-4FEA-B87D-B829E0C5CD32}">
      <formula1>AND(NOT(OR(ISNUMBER(SEARCH("Conc",A16)),ISNUMBER(SEARCH("Deli",A16)),ISNUMBER(SEARCH("Raw or",A16)),ISNUMBER(SEARCH("RSO",A16)),ISNUMBER(SEARCH("Bulk",A16)),ISNUMBER(SEARCH("to be",A16)),ISNUMBER(SEARCH("Top",A16)))),ISNUMBER(H16))</formula1>
    </dataValidation>
    <dataValidation type="custom" allowBlank="1" showInputMessage="1" showErrorMessage="1" error="Brand name is not required for bulk flower that's used to create other products._x000a__x000a_Click &quot;Cancel&quot; to exit out of the cell._x000a_" prompt="Enter in the brand name of the product." sqref="C16:C30" xr:uid="{B9F13648-DB1D-462D-9B74-3CC637246CBD}">
      <formula1>NOT(ISNUMBER(SEARCH("Flower - Bulk",$A16)))</formula1>
    </dataValidation>
    <dataValidation type="custom" showInputMessage="1" showErrorMessage="1" error="Strain Name is not required for this type of product._x000a__x000a_Click &quot;Cancel&quot; to exit out of the cell._x000a_" prompt="If mixed strain, enter in &quot;Mixed&quot;. Otherwise, enter strain." sqref="D16:D30" xr:uid="{8EE2AB66-86AD-460C-882E-CEFF26DB3698}">
      <formula1>NOT(OR(ISNUMBER(SEARCH("Bev",$A16)),ISNUMBER(SEARCH("Caps",$A16)),ISNUMBER(SEARCH("ice",$A16)),ISNUMBER(SEARCH("Loz",$A16)),ISNUMBER(SEARCH("to be",$A16)),ISNUMBER(SEARCH("Top",$A16))))</formula1>
    </dataValidation>
    <dataValidation type="custom" showInputMessage="1" showErrorMessage="1" error="Weight is not required for this type of product._x000a__x000a_Click &quot;Cancel&quot; to exit out of the cell._x000a__x000a_" prompt="Enter in NUMBERS ONLY._x000a__x000a_For PRE-ROLLS, enter in weight of ONE (1) pre-roll._x000a__x000a__x000a__x000a__x000a__x000a_" sqref="E16:E30" xr:uid="{C22337FB-79D2-4451-A307-B1BB679FA142}">
      <formula1>OR(ISNUMBER(SEARCH("Pre-Rolls",$A16)),ISNUMBER(SEARCH("Oil",$A16)),ISNUMBER(SEARCH("rosin",$A16)))</formula1>
    </dataValidation>
    <dataValidation type="custom" showInputMessage="1" showErrorMessage="1" error="Enter &quot;Yes&quot; or &quot;No&quot;. Or, If cell is grayed out, leave it blank._x000a__x000a_Click &quot;Cancel&quot; to exit out of the cell._x000a_" prompt="Enter &quot;Yes&quot; or &quot;No&quot;._x000a__x000a_Nano Definition: a product where cannabinoid solutions are encapsulated in nanoparticles less than 100 nanometers in size to increase water solubility and bioavailability of the cannabinoid." sqref="G16:G30" xr:uid="{9401B4DC-1E41-4BFE-88CE-4874A7C1AC3A}">
      <formula1>AND((OR($G16="Yes",$G16="Y",$G16="No",$G16="N")),NOT(OR(ISNUMBER(SEARCH("bulk",$A16)),ISNUMBER(SEARCH("Flower",$A16)),ISNUMBER(SEARCH("Vapes",$A16)),ISNUMBER(SEARCH("Top",$A16)))))</formula1>
    </dataValidation>
    <dataValidation type="custom" showInputMessage="1" showErrorMessage="1" error="Flavor is not required for this type of product._x000a__x000a_Click &quot;Cancel&quot; to exit out of the cell._x000a_" prompt="Enter &quot;Unflavored&quot; if product is unflavored or does not have flavor added in. " sqref="F16:F30" xr:uid="{EA94547B-A46E-4AB5-B817-8DC61299781E}">
      <formula1>NOT(OR(ISNUMBER(SEARCH("bulk",$A16)),ISNUMBER(SEARCH("rosin",$A16)),ISNUMBER(SEARCH("Caps",$A16)),ISNUMBER(SEARCH("Flower",$A16))))</formula1>
    </dataValidation>
  </dataValidations>
  <hyperlinks>
    <hyperlink ref="A9" r:id="rId1" xr:uid="{515DA53F-223A-48BD-8747-B7495BE2B564}"/>
  </hyperlinks>
  <pageMargins left="0.7" right="0.7" top="0.75" bottom="0.75" header="0.3" footer="0.3"/>
  <pageSetup orientation="portrait" r:id="rId2"/>
  <extLst>
    <ext xmlns:x14="http://schemas.microsoft.com/office/spreadsheetml/2009/9/main" uri="{CCE6A557-97BC-4b89-ADB6-D9C93CAAB3DF}">
      <x14:dataValidations xmlns:xm="http://schemas.microsoft.com/office/excel/2006/main" xWindow="1073" yWindow="756" count="1">
        <x14:dataValidation type="list" showInputMessage="1" showErrorMessage="1" error="You must select from the dropdown._x000a__x000a_Click &quot;Cancel&quot; to exit out of the cell." prompt="READ CAREFULLY the dropdown options." xr:uid="{DA60FCA0-9FA0-4822-B8AC-231ED6CA944C}">
          <x14:formula1>
            <xm:f>ProductType!$A$2:$A$18</xm:f>
          </x14:formula1>
          <xm:sqref>A16:A30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F5EAA-54C9-4456-974D-7A2C16639B4D}">
  <dimension ref="A1:A36"/>
  <sheetViews>
    <sheetView showGridLines="0" topLeftCell="A16" workbookViewId="0">
      <selection activeCell="A32" sqref="A32"/>
    </sheetView>
  </sheetViews>
  <sheetFormatPr defaultColWidth="8.88671875" defaultRowHeight="14.4" x14ac:dyDescent="0.3"/>
  <cols>
    <col min="1" max="1" width="110.109375" style="8" customWidth="1"/>
    <col min="2" max="2" width="56.5546875" style="8" customWidth="1"/>
    <col min="3" max="16384" width="8.88671875" style="8"/>
  </cols>
  <sheetData>
    <row r="1" spans="1:1" ht="30.6" customHeight="1" x14ac:dyDescent="0.3">
      <c r="A1" s="34" t="s">
        <v>57</v>
      </c>
    </row>
    <row r="2" spans="1:1" ht="18" x14ac:dyDescent="0.35">
      <c r="A2" s="32" t="s">
        <v>58</v>
      </c>
    </row>
    <row r="3" spans="1:1" ht="43.2" x14ac:dyDescent="0.3">
      <c r="A3" s="35" t="s">
        <v>59</v>
      </c>
    </row>
    <row r="4" spans="1:1" x14ac:dyDescent="0.3">
      <c r="A4" s="36" t="s">
        <v>60</v>
      </c>
    </row>
    <row r="5" spans="1:1" x14ac:dyDescent="0.3">
      <c r="A5" s="42" t="s">
        <v>61</v>
      </c>
    </row>
    <row r="6" spans="1:1" x14ac:dyDescent="0.3">
      <c r="A6" s="36" t="s">
        <v>62</v>
      </c>
    </row>
    <row r="7" spans="1:1" x14ac:dyDescent="0.3">
      <c r="A7" s="36" t="s">
        <v>63</v>
      </c>
    </row>
    <row r="8" spans="1:1" x14ac:dyDescent="0.3">
      <c r="A8" s="36" t="s">
        <v>64</v>
      </c>
    </row>
    <row r="9" spans="1:1" s="22" customFormat="1" ht="30" customHeight="1" x14ac:dyDescent="0.3">
      <c r="A9" s="36" t="s">
        <v>65</v>
      </c>
    </row>
    <row r="10" spans="1:1" ht="18" x14ac:dyDescent="0.3">
      <c r="A10" s="39" t="s">
        <v>66</v>
      </c>
    </row>
    <row r="11" spans="1:1" x14ac:dyDescent="0.3">
      <c r="A11" s="20" t="s">
        <v>67</v>
      </c>
    </row>
    <row r="12" spans="1:1" ht="28.8" x14ac:dyDescent="0.3">
      <c r="A12" s="38" t="s">
        <v>68</v>
      </c>
    </row>
    <row r="13" spans="1:1" ht="57.6" x14ac:dyDescent="0.3">
      <c r="A13" s="38" t="s">
        <v>69</v>
      </c>
    </row>
    <row r="14" spans="1:1" s="37" customFormat="1" ht="43.2" x14ac:dyDescent="0.3">
      <c r="A14" s="38" t="s">
        <v>70</v>
      </c>
    </row>
    <row r="15" spans="1:1" ht="61.5" customHeight="1" x14ac:dyDescent="0.3">
      <c r="A15" s="38" t="s">
        <v>71</v>
      </c>
    </row>
    <row r="16" spans="1:1" ht="18" x14ac:dyDescent="0.35">
      <c r="A16" s="33" t="s">
        <v>72</v>
      </c>
    </row>
    <row r="17" spans="1:1" ht="43.2" x14ac:dyDescent="0.3">
      <c r="A17" s="40" t="s">
        <v>73</v>
      </c>
    </row>
    <row r="18" spans="1:1" ht="31.5" customHeight="1" x14ac:dyDescent="0.3">
      <c r="A18" s="43" t="s">
        <v>74</v>
      </c>
    </row>
    <row r="19" spans="1:1" ht="18" x14ac:dyDescent="0.3">
      <c r="A19" s="44" t="s">
        <v>75</v>
      </c>
    </row>
    <row r="20" spans="1:1" ht="42" customHeight="1" x14ac:dyDescent="0.3">
      <c r="A20" s="35" t="s">
        <v>76</v>
      </c>
    </row>
    <row r="21" spans="1:1" ht="18" x14ac:dyDescent="0.3">
      <c r="A21" s="44" t="s">
        <v>77</v>
      </c>
    </row>
    <row r="22" spans="1:1" ht="73.5" customHeight="1" x14ac:dyDescent="0.3">
      <c r="A22" s="35" t="s">
        <v>78</v>
      </c>
    </row>
    <row r="23" spans="1:1" ht="14.4" customHeight="1" x14ac:dyDescent="0.3">
      <c r="A23" s="46" t="s">
        <v>79</v>
      </c>
    </row>
    <row r="24" spans="1:1" ht="14.4" customHeight="1" x14ac:dyDescent="0.3">
      <c r="A24" s="35" t="s">
        <v>90</v>
      </c>
    </row>
    <row r="25" spans="1:1" ht="14.4" customHeight="1" x14ac:dyDescent="0.3">
      <c r="A25" s="35" t="s">
        <v>80</v>
      </c>
    </row>
    <row r="26" spans="1:1" ht="33.9" customHeight="1" x14ac:dyDescent="0.3">
      <c r="A26" s="35" t="s">
        <v>91</v>
      </c>
    </row>
    <row r="27" spans="1:1" ht="18" x14ac:dyDescent="0.3">
      <c r="A27" s="44" t="s">
        <v>81</v>
      </c>
    </row>
    <row r="28" spans="1:1" x14ac:dyDescent="0.3">
      <c r="A28" s="22" t="s">
        <v>82</v>
      </c>
    </row>
    <row r="29" spans="1:1" ht="31.35" customHeight="1" x14ac:dyDescent="0.3">
      <c r="A29" s="43" t="s">
        <v>83</v>
      </c>
    </row>
    <row r="30" spans="1:1" ht="18" x14ac:dyDescent="0.3">
      <c r="A30" s="44" t="s">
        <v>84</v>
      </c>
    </row>
    <row r="31" spans="1:1" ht="15.6" x14ac:dyDescent="0.3">
      <c r="A31" s="45" t="s">
        <v>92</v>
      </c>
    </row>
    <row r="32" spans="1:1" ht="72.599999999999994" customHeight="1" x14ac:dyDescent="0.3">
      <c r="A32" s="35" t="s">
        <v>85</v>
      </c>
    </row>
    <row r="33" spans="1:1" ht="18" x14ac:dyDescent="0.3">
      <c r="A33" s="44" t="s">
        <v>86</v>
      </c>
    </row>
    <row r="34" spans="1:1" x14ac:dyDescent="0.3">
      <c r="A34" s="35" t="s">
        <v>87</v>
      </c>
    </row>
    <row r="35" spans="1:1" x14ac:dyDescent="0.3">
      <c r="A35" s="41" t="s">
        <v>88</v>
      </c>
    </row>
    <row r="36" spans="1:1" x14ac:dyDescent="0.3">
      <c r="A36" s="24" t="s">
        <v>56</v>
      </c>
    </row>
  </sheetData>
  <sheetProtection algorithmName="SHA-512" hashValue="IGQgy70K2tTqDGKyGpkGIq/V8oW2C1vL9tPlXFHQSJ42jrUXbJeNScgs5qfFXX47lYQrrr9FXLkouxEAHtwpEw==" saltValue="nkdOimGomCrYFDs7x1pmbQ==" spinCount="100000" sheet="1" objects="1" scenarios="1"/>
  <hyperlinks>
    <hyperlink ref="A29" r:id="rId1" display="Click here to go to template." xr:uid="{7EDE67EE-FB67-422C-A445-3FFCA4CE0796}"/>
    <hyperlink ref="A35" r:id="rId2" display="Click here to start an email to the OCM Customer Service." xr:uid="{7006EC85-C614-4CA4-8B48-E186EEA8A51C}"/>
    <hyperlink ref="A18" r:id="rId3" display="See Sec. 342.63 MN Statutes for product-labeling requirements." xr:uid="{0C7C49F8-447C-4F88-89F0-97A1312D41C1}"/>
    <hyperlink ref="A5" r:id="rId4" display="Click here to go to Metrc login page." xr:uid="{41DB9D15-E7A4-478F-A9C1-5285D2F14972}"/>
  </hyperlinks>
  <pageMargins left="0.7" right="0.7" top="0.75" bottom="0.75" header="0.3" footer="0.3"/>
  <pageSetup orientation="portrait"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9E9D045BD90F040BAADCFD185ECD70A" ma:contentTypeVersion="11" ma:contentTypeDescription="Create a new document." ma:contentTypeScope="" ma:versionID="72342b2664ef41bf4e2391e9592da17f">
  <xsd:schema xmlns:xsd="http://www.w3.org/2001/XMLSchema" xmlns:xs="http://www.w3.org/2001/XMLSchema" xmlns:p="http://schemas.microsoft.com/office/2006/metadata/properties" xmlns:ns2="fcf5d964-62cb-4d20-9bcb-46f38db15251" xmlns:ns3="2f96a0a4-be3b-47dc-b6e5-a6ea4ca40f28" targetNamespace="http://schemas.microsoft.com/office/2006/metadata/properties" ma:root="true" ma:fieldsID="5cc7e67f5b599a811da3476a819568a6" ns2:_="" ns3:_="">
    <xsd:import namespace="fcf5d964-62cb-4d20-9bcb-46f38db15251"/>
    <xsd:import namespace="2f96a0a4-be3b-47dc-b6e5-a6ea4ca40f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f5d964-62cb-4d20-9bcb-46f38db152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19cb8a3-2c43-49ff-bdd4-56a41dc47ca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f96a0a4-be3b-47dc-b6e5-a6ea4ca40f2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c20be0f-b125-43e6-94c9-4de77649ad41}" ma:internalName="TaxCatchAll" ma:showField="CatchAllData" ma:web="2f96a0a4-be3b-47dc-b6e5-a6ea4ca40f2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f96a0a4-be3b-47dc-b6e5-a6ea4ca40f28" xsi:nil="true"/>
    <lcf76f155ced4ddcb4097134ff3c332f xmlns="fcf5d964-62cb-4d20-9bcb-46f38db1525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C50B148-4D59-4020-83DF-444D3A88A8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f5d964-62cb-4d20-9bcb-46f38db15251"/>
    <ds:schemaRef ds:uri="2f96a0a4-be3b-47dc-b6e5-a6ea4ca40f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1244E3B-A16D-4279-9773-7045ECA23B56}">
  <ds:schemaRefs>
    <ds:schemaRef ds:uri="http://schemas.microsoft.com/sharepoint/v3/contenttype/forms"/>
  </ds:schemaRefs>
</ds:datastoreItem>
</file>

<file path=customXml/itemProps3.xml><?xml version="1.0" encoding="utf-8"?>
<ds:datastoreItem xmlns:ds="http://schemas.openxmlformats.org/officeDocument/2006/customXml" ds:itemID="{A2452D84-3AB0-4EC2-834C-DB5BA11A6AFF}">
  <ds:schemaRefs>
    <ds:schemaRef ds:uri="http://schemas.microsoft.com/office/2006/metadata/properties"/>
    <ds:schemaRef ds:uri="http://schemas.microsoft.com/office/infopath/2007/PartnerControls"/>
    <ds:schemaRef ds:uri="2f96a0a4-be3b-47dc-b6e5-a6ea4ca40f28"/>
    <ds:schemaRef ds:uri="fcf5d964-62cb-4d20-9bcb-46f38db15251"/>
  </ds:schemaRefs>
</ds:datastoreItem>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ProductType</vt:lpstr>
      <vt:lpstr>Template</vt:lpstr>
      <vt:lpstr>Learn More</vt:lpstr>
      <vt:lpstr>Nano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OCM Metrc Product Name Generator</dc:title>
  <dc:subject/>
  <dc:creator>Minnesota Office of Cannabis Management</dc:creator>
  <cp:keywords/>
  <dc:description/>
  <cp:lastModifiedBy>Larisa Epp</cp:lastModifiedBy>
  <cp:revision/>
  <dcterms:created xsi:type="dcterms:W3CDTF">2025-05-20T13:42:15Z</dcterms:created>
  <dcterms:modified xsi:type="dcterms:W3CDTF">2026-01-27T19:16:51Z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0x010100D9E9D045BD90F040BAADCFD185ECD70A</vt:lpwstr>
  </property>
  <property fmtid="{D5CDD505-2E9C-101B-9397-08002B2CF9AE}" pid="3" name="MediaServiceImageTags">
    <vt:lpwstr/>
  </property>
</Properties>
</file>