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n365-my.sharepoint.com/personal/larisa_epp_state_mn_us/Documents/Desktop/"/>
    </mc:Choice>
  </mc:AlternateContent>
  <xr:revisionPtr revIDLastSave="9" documentId="8_{3FCE9900-B0B3-4D2F-873F-3A39767E4849}" xr6:coauthVersionLast="47" xr6:coauthVersionMax="47" xr10:uidLastSave="{03833F8F-8552-43EC-BDD6-0E481DA5D285}"/>
  <bookViews>
    <workbookView xWindow="-108" yWindow="-108" windowWidth="23256" windowHeight="12456" firstSheet="1" activeTab="1" xr2:uid="{7DD5DE9D-7590-4605-BFA6-17BE8CA250ED}"/>
  </bookViews>
  <sheets>
    <sheet name="ProductType" sheetId="1" state="hidden" r:id="rId1"/>
    <sheet name="Template" sheetId="2" r:id="rId2"/>
    <sheet name="Learn More" sheetId="4" r:id="rId3"/>
  </sheets>
  <definedNames>
    <definedName name="Bev">ProductType!#REF!</definedName>
    <definedName name="Beverages">ProductType!#REF!</definedName>
    <definedName name="Caps">ProductType!#REF!</definedName>
    <definedName name="Conc">ProductType!#REF!</definedName>
    <definedName name="ConcBulk">ProductType!#REF!</definedName>
    <definedName name="EdBaked">ProductType!#REF!</definedName>
    <definedName name="EdCandy">ProductType!#REF!</definedName>
    <definedName name="EdChoc">ProductType!#REF!</definedName>
    <definedName name="EdFroz">ProductType!#REF!</definedName>
    <definedName name="EdGummies">ProductType!#REF!</definedName>
    <definedName name="EdOil">ProductType!#REF!</definedName>
    <definedName name="EdOilConc">ProductType!#REF!</definedName>
    <definedName name="FlBulk">ProductType!#REF!</definedName>
    <definedName name="FlInfPRs">ProductType!#REF!</definedName>
    <definedName name="FlInfRaw">ProductType!#REF!</definedName>
    <definedName name="FlPRs">ProductType!#REF!</definedName>
    <definedName name="FlRaw">ProductType!#REF!</definedName>
    <definedName name="Loz">ProductType!#REF!</definedName>
    <definedName name="Nano">Template!$G$16</definedName>
    <definedName name="OralSol">ProductType!#REF!</definedName>
    <definedName name="SubSpray">ProductType!#REF!</definedName>
    <definedName name="Tops">ProductType!#REF!</definedName>
    <definedName name="Vapes">ProductType!#REF!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7" i="2" l="1"/>
  <c r="AD17" i="2" s="1"/>
  <c r="AC18" i="2"/>
  <c r="AD18" i="2" s="1"/>
  <c r="AC19" i="2"/>
  <c r="AD19" i="2" s="1"/>
  <c r="AC20" i="2"/>
  <c r="AD20" i="2" s="1"/>
  <c r="AC21" i="2"/>
  <c r="AD21" i="2" s="1"/>
  <c r="AC22" i="2"/>
  <c r="AD22" i="2" s="1"/>
  <c r="AC23" i="2"/>
  <c r="AD23" i="2" s="1"/>
  <c r="AC24" i="2"/>
  <c r="AD24" i="2" s="1"/>
  <c r="AC25" i="2"/>
  <c r="AD25" i="2" s="1"/>
  <c r="AC26" i="2"/>
  <c r="AD26" i="2" s="1"/>
  <c r="AC27" i="2"/>
  <c r="AD27" i="2" s="1"/>
  <c r="AC28" i="2"/>
  <c r="AD28" i="2" s="1"/>
  <c r="AC29" i="2"/>
  <c r="AD29" i="2" s="1"/>
  <c r="AC30" i="2"/>
  <c r="AD30" i="2" s="1"/>
  <c r="AB17" i="2"/>
  <c r="AB18" i="2"/>
  <c r="AB19" i="2"/>
  <c r="AB20" i="2"/>
  <c r="AB21" i="2"/>
  <c r="AB22" i="2"/>
  <c r="AB23" i="2"/>
  <c r="AB24" i="2"/>
  <c r="AB25" i="2"/>
  <c r="AB26" i="2"/>
  <c r="AB27" i="2"/>
  <c r="AB28" i="2"/>
  <c r="AB29" i="2"/>
  <c r="AB30" i="2"/>
  <c r="AB16" i="2"/>
  <c r="AB31" i="2"/>
  <c r="AC16" i="2"/>
  <c r="AD16" i="2" s="1"/>
  <c r="J16" i="2" l="1"/>
  <c r="J18" i="2"/>
  <c r="J29" i="2"/>
  <c r="J20" i="2"/>
  <c r="J27" i="2"/>
  <c r="J21" i="2"/>
  <c r="J28" i="2"/>
  <c r="J22" i="2"/>
  <c r="J19" i="2"/>
  <c r="J26" i="2"/>
  <c r="J25" i="2"/>
  <c r="J24" i="2"/>
  <c r="J23" i="2"/>
  <c r="J17" i="2"/>
  <c r="J30" i="2"/>
</calcChain>
</file>

<file path=xl/sharedStrings.xml><?xml version="1.0" encoding="utf-8"?>
<sst xmlns="http://schemas.openxmlformats.org/spreadsheetml/2006/main" count="130" uniqueCount="95">
  <si>
    <t>Flower - Pre-Rolls</t>
  </si>
  <si>
    <t>Topicals (Balms, creams, lotions, topical bars) </t>
  </si>
  <si>
    <t>Brand</t>
  </si>
  <si>
    <t>Strain Name</t>
  </si>
  <si>
    <t>Count</t>
  </si>
  <si>
    <t>Flower - Raw or Ground (Non Pre-Rolls)</t>
  </si>
  <si>
    <t>Weight (g)</t>
  </si>
  <si>
    <t>Concentrates for creating other products (bulk)</t>
  </si>
  <si>
    <t>Descriptor</t>
  </si>
  <si>
    <t>Concentrates (live rosin, live resin, cured resin for dabbing, etc.)</t>
  </si>
  <si>
    <t>Lozenges</t>
  </si>
  <si>
    <t>Edibles - Candy</t>
  </si>
  <si>
    <t>Edibles - Gummies</t>
  </si>
  <si>
    <t>Edibles - Chocolates</t>
  </si>
  <si>
    <t>Edibles - Frozen</t>
  </si>
  <si>
    <t>Vapes (incl. cartridge, syringe, oil, distilate oil)  </t>
  </si>
  <si>
    <t>Flower - Infused Pre-Rolls</t>
  </si>
  <si>
    <t>Flower - Infused Raw or Ground (Non Pre-Rolls)</t>
  </si>
  <si>
    <t>Oral solution/suspension (to be swallowed)</t>
  </si>
  <si>
    <t>Nano?</t>
  </si>
  <si>
    <t>Yes</t>
  </si>
  <si>
    <t>No</t>
  </si>
  <si>
    <t>Product Type</t>
  </si>
  <si>
    <t>Flower - Bulk</t>
  </si>
  <si>
    <t>Edibles - Oil Concentrate (e.g,. RSO Oil, etc.)</t>
  </si>
  <si>
    <t>Sublingual Spray/Tincture (to be held in mouth/under tongue)</t>
  </si>
  <si>
    <t>Beverages</t>
  </si>
  <si>
    <t>Flavor/Fragrance</t>
  </si>
  <si>
    <t>Capsules or Tablets</t>
  </si>
  <si>
    <t>ROA</t>
  </si>
  <si>
    <t>E</t>
  </si>
  <si>
    <t>O</t>
  </si>
  <si>
    <t>X</t>
  </si>
  <si>
    <t>I</t>
  </si>
  <si>
    <t>T</t>
  </si>
  <si>
    <t>Enteral</t>
  </si>
  <si>
    <t>Inhalation</t>
  </si>
  <si>
    <t>N/A</t>
  </si>
  <si>
    <t>Topical</t>
  </si>
  <si>
    <t>Oromucosal</t>
  </si>
  <si>
    <t>Edibles - Baked Goods or Snack Foods</t>
  </si>
  <si>
    <t>Copy &amp; Paste into Metrc and in Certificate of Analysis (COA)</t>
  </si>
  <si>
    <t>Click here to go to the tutorial.</t>
  </si>
  <si>
    <t>There are several reasons you are required to use this template to come up with product names entered into Metrc:</t>
  </si>
  <si>
    <t>----&gt;</t>
  </si>
  <si>
    <t>Live rosin-IX | Cannabis Abyss | AbyssKiss | 2g | 1 ct</t>
  </si>
  <si>
    <t>Pre-rolls-IX | Cannabis Abyss | StrainX | 0.7g | 5 ct</t>
  </si>
  <si>
    <t>End of worksheet</t>
  </si>
  <si>
    <t>Metrc Product Name Generator</t>
  </si>
  <si>
    <r>
      <t xml:space="preserve">Product Type </t>
    </r>
    <r>
      <rPr>
        <sz val="11"/>
        <color theme="0"/>
        <rFont val="Calibri"/>
        <family val="2"/>
      </rPr>
      <t>(dropdown list)</t>
    </r>
  </si>
  <si>
    <r>
      <t xml:space="preserve">Nano Product? </t>
    </r>
    <r>
      <rPr>
        <sz val="11"/>
        <color theme="0"/>
        <rFont val="Calibri"/>
        <family val="2"/>
      </rPr>
      <t>(dropdown list)</t>
    </r>
  </si>
  <si>
    <t>To use it, enter in the details requested in the template below for the product in question, and it will automatically generate a standardized name that is to be copied and pasted into Metrc.</t>
  </si>
  <si>
    <t>You can generate names for up to 15 different products at one time (one (1) product per row). Cells that are NOT grayed out must be filled out.</t>
  </si>
  <si>
    <t>The template below should ALWAYS be used to generate how products are named in Metrc. This template follows best practices for how products should be named in Metrc.</t>
  </si>
  <si>
    <t>A short video tutorial is available to help you learn how to use this template and show you where to paste the output into Metrc.</t>
  </si>
  <si>
    <t>Instructions:</t>
  </si>
  <si>
    <t>Video tutorial:</t>
  </si>
  <si>
    <t>Example product names generated by the template (this is mock data for learning purposes):</t>
  </si>
  <si>
    <t>1. Log into Metrc: https://mn.metrc.com/</t>
  </si>
  <si>
    <t>1. It follows best practices for naming products in Metrc, as well as ensuring consistency (sameness) across all manufacturers when products are being named.</t>
  </si>
  <si>
    <t>2. This helps you quickly recognize what the product is when you see this product entry in Metrc, as well as helping you narrow down on what you might be looking for on the shelves based on the details found in the Metrc product name. This is especially true if there are several, similar product types you have to distinguish between. It speeds up your work while minimizing errors at the same time.</t>
  </si>
  <si>
    <t>3. This helps inspectors when they come for site inspections and are looking at products in Metrc. Using this template to create consistency across products in Metrc speeds up their work so that they can be in and out of your site in a timely fashion, which also helps you get back to operating your business as quickly as possible.</t>
  </si>
  <si>
    <t>4. This helps data analysts quickly report back out to the public information about the Minnesota cannabis market, such as trends in consumer purchases. Having a standardized way for entering product names into Metrc speeds up the ability to report on this data.</t>
  </si>
  <si>
    <t>Go to Metrc login page.</t>
  </si>
  <si>
    <r>
      <t xml:space="preserve">2. Find </t>
    </r>
    <r>
      <rPr>
        <b/>
        <sz val="11"/>
        <rFont val="Calibri"/>
        <family val="2"/>
      </rPr>
      <t>Admin</t>
    </r>
    <r>
      <rPr>
        <sz val="11"/>
        <rFont val="Calibri"/>
        <family val="2"/>
      </rPr>
      <t xml:space="preserve"> at the top navigation bar and click to see dropdown options --&gt; Select </t>
    </r>
    <r>
      <rPr>
        <b/>
        <sz val="11"/>
        <rFont val="Calibri"/>
        <family val="2"/>
      </rPr>
      <t>Items</t>
    </r>
    <r>
      <rPr>
        <sz val="11"/>
        <rFont val="Calibri"/>
        <family val="2"/>
      </rPr>
      <t>.</t>
    </r>
  </si>
  <si>
    <r>
      <t xml:space="preserve">3. Select </t>
    </r>
    <r>
      <rPr>
        <b/>
        <sz val="11"/>
        <rFont val="Calibri"/>
        <family val="2"/>
      </rPr>
      <t>Add Item</t>
    </r>
    <r>
      <rPr>
        <sz val="11"/>
        <rFont val="Calibri"/>
        <family val="2"/>
      </rPr>
      <t xml:space="preserve"> in the </t>
    </r>
    <r>
      <rPr>
        <b/>
        <sz val="11"/>
        <rFont val="Calibri"/>
        <family val="2"/>
      </rPr>
      <t>Items</t>
    </r>
    <r>
      <rPr>
        <sz val="11"/>
        <rFont val="Calibri"/>
        <family val="2"/>
      </rPr>
      <t xml:space="preserve"> view.</t>
    </r>
  </si>
  <si>
    <t>You can always download a new template to use.</t>
  </si>
  <si>
    <t>Download a new version of the template.</t>
  </si>
  <si>
    <t>Those letters are automatically generated by the template and are specifically for OCM's use. Please leave those letters in the product name when pasting it into Metrc. They will eventually be useful to OCM when we report on the data to educate the public on what consumers are buying. In other words, what you are seeing is normal and nothing to worry about. Simply copy and paste the template-generated name, including those extra letters, into Metrc.</t>
  </si>
  <si>
    <t xml:space="preserve">Call the Office of Cannabis Management at 1-651-539-5000 (select option 3). Or, email OCM at cannabis.info@state.mn.us. </t>
  </si>
  <si>
    <t>Start an email to OCM.</t>
  </si>
  <si>
    <t>Seltzer 8 fl oz.-EY | Cannabis Abyss | Watermelon | 6 ct</t>
  </si>
  <si>
    <t>Ice Cream 3.6 oz.-EN | Cannabis Abyss | Cookie Dough | 1 ct</t>
  </si>
  <si>
    <t>Learn More</t>
  </si>
  <si>
    <t>You’ll need to manually enter the template-generated name into Metrc.</t>
  </si>
  <si>
    <r>
      <t xml:space="preserve">Paste the template-generated name(s) from column J into the </t>
    </r>
    <r>
      <rPr>
        <b/>
        <sz val="11"/>
        <color theme="1"/>
        <rFont val="Calibri"/>
        <family val="2"/>
      </rPr>
      <t>Name</t>
    </r>
    <r>
      <rPr>
        <sz val="11"/>
        <color theme="1"/>
        <rFont val="Calibri"/>
        <family val="2"/>
      </rPr>
      <t xml:space="preserve"> field when adding a new item (a.k.a. product) in Metrc. For example, when you are trying to add new product that's ready to be sold to consumers at a dispensary, you will need to add this product as an </t>
    </r>
    <r>
      <rPr>
        <b/>
        <sz val="11"/>
        <color theme="1"/>
        <rFont val="Calibri"/>
        <family val="2"/>
      </rPr>
      <t>Item</t>
    </r>
    <r>
      <rPr>
        <sz val="11"/>
        <color theme="1"/>
        <rFont val="Calibri"/>
        <family val="2"/>
      </rPr>
      <t xml:space="preserve"> in Metrc before selling.</t>
    </r>
  </si>
  <si>
    <t>4. The template-generated product name should be copied from column J of the Product Name Generator and pasted</t>
  </si>
  <si>
    <r>
      <t xml:space="preserve">into the </t>
    </r>
    <r>
      <rPr>
        <b/>
        <sz val="11"/>
        <rFont val="Calibri"/>
        <family val="2"/>
      </rPr>
      <t>Name</t>
    </r>
    <r>
      <rPr>
        <sz val="11"/>
        <rFont val="Calibri"/>
        <family val="2"/>
      </rPr>
      <t xml:space="preserve"> field in Metrc. </t>
    </r>
  </si>
  <si>
    <t>You are required to use the Metrc Product Name Generator to enter your products into Metrc.</t>
  </si>
  <si>
    <t>It’s ok if the product name generated by the template is not on product packaging, but similar info will be helpful.</t>
  </si>
  <si>
    <t>The template-generated name that goes into Metrc does not need to be identical to the name/label provided on the product's packaging. But, there will be considerable overlap between these two things since some of the details on the template-generated name are also legally required on the product.</t>
  </si>
  <si>
    <t>Review Minnesota Statutes, section 342.63 for product-labeling requirements.</t>
  </si>
  <si>
    <t>What to do if you can't find a category under the "Product Type" dropdown that best describes the product.</t>
  </si>
  <si>
    <t>Immediately alert the Office of Cannabis Management (OCM), so we can either help you determine what to select or update the template. Find contact details at the bottom of this "Learn More" tab.</t>
  </si>
  <si>
    <t>What to do if you want to add additional info to the product name but it isn't requested in the template.</t>
  </si>
  <si>
    <t>What to do if you messed up on the template, and now the template isn't working properly.</t>
  </si>
  <si>
    <t>There will be extra letter(s) with a hyphen (-) included in the template-generated name.</t>
  </si>
  <si>
    <r>
      <rPr>
        <b/>
        <sz val="12"/>
        <color theme="1"/>
        <rFont val="Calibri"/>
        <family val="2"/>
      </rPr>
      <t>Example:</t>
    </r>
    <r>
      <rPr>
        <sz val="11"/>
        <color theme="1"/>
        <rFont val="Calibri"/>
        <family val="2"/>
      </rPr>
      <t xml:space="preserve"> Seltzer 8 fl oz.</t>
    </r>
    <r>
      <rPr>
        <b/>
        <sz val="11"/>
        <color rgb="FFFF0000"/>
        <rFont val="Calibri"/>
        <family val="2"/>
      </rPr>
      <t>-EY</t>
    </r>
    <r>
      <rPr>
        <sz val="11"/>
        <color theme="1"/>
        <rFont val="Calibri"/>
        <family val="2"/>
      </rPr>
      <t xml:space="preserve"> | Cannabis Abyss | Watermelon | 6 ct</t>
    </r>
  </si>
  <si>
    <t>Have questions?</t>
  </si>
  <si>
    <r>
      <rPr>
        <b/>
        <sz val="11"/>
        <color rgb="FFFF0000"/>
        <rFont val="Calibri"/>
        <family val="2"/>
      </rPr>
      <t>Copy and paste</t>
    </r>
    <r>
      <rPr>
        <sz val="11"/>
        <color theme="1"/>
        <rFont val="Calibri"/>
        <family val="2"/>
      </rPr>
      <t xml:space="preserve"> the output</t>
    </r>
    <r>
      <rPr>
        <b/>
        <sz val="11"/>
        <color theme="1"/>
        <rFont val="Calibri"/>
        <family val="2"/>
      </rPr>
      <t xml:space="preserve"> into Metrc </t>
    </r>
    <r>
      <rPr>
        <sz val="11"/>
        <color theme="1"/>
        <rFont val="Calibri"/>
        <family val="2"/>
      </rPr>
      <t xml:space="preserve">and the </t>
    </r>
    <r>
      <rPr>
        <b/>
        <sz val="11"/>
        <color theme="1"/>
        <rFont val="Calibri"/>
        <family val="2"/>
      </rPr>
      <t>Certificate of Analysis (COA; for testing labs)</t>
    </r>
    <r>
      <rPr>
        <sz val="11"/>
        <color theme="1"/>
        <rFont val="Calibri"/>
        <family val="2"/>
      </rPr>
      <t xml:space="preserve"> to ensure product names are standardized to follow the template.</t>
    </r>
  </si>
  <si>
    <t>Examples:</t>
  </si>
  <si>
    <r>
      <rPr>
        <sz val="11"/>
        <rFont val="Calibri"/>
        <family val="2"/>
      </rPr>
      <t xml:space="preserve">Ice Cream </t>
    </r>
    <r>
      <rPr>
        <b/>
        <sz val="11"/>
        <color rgb="FFFF0000"/>
        <rFont val="Calibri"/>
        <family val="2"/>
      </rPr>
      <t>3.6 oz.</t>
    </r>
    <r>
      <rPr>
        <sz val="11"/>
        <color theme="1"/>
        <rFont val="Calibri"/>
        <family val="2"/>
      </rPr>
      <t>-EN | Cannabis Abyss | Cookie Dough | 1 ct</t>
    </r>
  </si>
  <si>
    <t xml:space="preserve">                                                         vs.</t>
  </si>
  <si>
    <r>
      <rPr>
        <sz val="11"/>
        <rFont val="Calibri"/>
        <family val="2"/>
      </rPr>
      <t xml:space="preserve">Ice Cream </t>
    </r>
    <r>
      <rPr>
        <b/>
        <sz val="11"/>
        <color rgb="FFFF0000"/>
        <rFont val="Calibri"/>
        <family val="2"/>
      </rPr>
      <t>14 oz.</t>
    </r>
    <r>
      <rPr>
        <sz val="11"/>
        <color theme="1"/>
        <rFont val="Calibri"/>
        <family val="2"/>
      </rPr>
      <t>-EN | Cannabis Abyss | Cookie Dough | 1 ct</t>
    </r>
  </si>
  <si>
    <r>
      <t xml:space="preserve">Add additional details about the product to the </t>
    </r>
    <r>
      <rPr>
        <b/>
        <sz val="11"/>
        <color theme="1"/>
        <rFont val="Calibri"/>
        <family val="2"/>
      </rPr>
      <t>Descriptor</t>
    </r>
    <r>
      <rPr>
        <sz val="11"/>
        <color theme="1"/>
        <rFont val="Calibri"/>
        <family val="2"/>
      </rPr>
      <t xml:space="preserve"> column. Anything entered into the </t>
    </r>
    <r>
      <rPr>
        <b/>
        <sz val="11"/>
        <color theme="1"/>
        <rFont val="Calibri"/>
        <family val="2"/>
      </rPr>
      <t>Descriptor</t>
    </r>
    <r>
      <rPr>
        <sz val="11"/>
        <color theme="1"/>
        <rFont val="Calibri"/>
        <family val="2"/>
      </rPr>
      <t xml:space="preserve"> column will be added to the product name. At the same time, remember that it is best to not overcomplicate your product's name. Try to keep additional details limited to things that will help you identify your product easily from other similar products. For example, if you're selling two ice cream products that are identical in brand and flavor, but the amounts being sold are different, you may want to include the amount being sold into the </t>
    </r>
    <r>
      <rPr>
        <b/>
        <sz val="11"/>
        <color theme="1"/>
        <rFont val="Calibri"/>
        <family val="2"/>
      </rPr>
      <t>Descriptor</t>
    </r>
    <r>
      <rPr>
        <sz val="11"/>
        <color theme="1"/>
        <rFont val="Calibri"/>
        <family val="2"/>
      </rPr>
      <t xml:space="preserve"> column to differentiate the two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</si>
</sst>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u/>
      <sz val="11"/>
      <color theme="10"/>
      <name val="Aptos Narrow"/>
      <family val="2"/>
      <scheme val="minor"/>
    </font>
    <font>
      <sz val="11"/>
      <color theme="1"/>
      <name val="Calibri"/>
      <family val="2"/>
    </font>
    <font>
      <b/>
      <sz val="11"/>
      <color theme="1"/>
      <name val="Calibri"/>
      <family val="2"/>
    </font>
    <font>
      <b/>
      <u/>
      <sz val="12"/>
      <color theme="1"/>
      <name val="Calibri"/>
      <family val="2"/>
    </font>
    <font>
      <b/>
      <sz val="14"/>
      <color theme="1"/>
      <name val="Calibri"/>
      <family val="2"/>
    </font>
    <font>
      <b/>
      <sz val="11"/>
      <color theme="2" tint="-0.499984740745262"/>
      <name val="Calibri"/>
      <family val="2"/>
    </font>
    <font>
      <sz val="11"/>
      <color theme="2" tint="-0.499984740745262"/>
      <name val="Calibri"/>
      <family val="2"/>
    </font>
    <font>
      <b/>
      <sz val="11"/>
      <color rgb="FFFF0000"/>
      <name val="Calibri"/>
      <family val="2"/>
    </font>
    <font>
      <b/>
      <sz val="18"/>
      <color rgb="FF003865"/>
      <name val="Calibri"/>
      <family val="2"/>
    </font>
    <font>
      <b/>
      <sz val="11"/>
      <color theme="0"/>
      <name val="Calibri"/>
      <family val="2"/>
    </font>
    <font>
      <sz val="11"/>
      <color theme="0"/>
      <name val="Calibri"/>
      <family val="2"/>
    </font>
    <font>
      <b/>
      <u/>
      <sz val="11"/>
      <color rgb="FF003865"/>
      <name val="Calibri"/>
      <family val="2"/>
    </font>
    <font>
      <sz val="11"/>
      <name val="Calibri"/>
      <family val="2"/>
    </font>
    <font>
      <i/>
      <sz val="8"/>
      <color theme="1"/>
      <name val="Calibri"/>
      <family val="2"/>
    </font>
    <font>
      <b/>
      <sz val="14"/>
      <color theme="0"/>
      <name val="Calibri"/>
      <family val="2"/>
    </font>
    <font>
      <b/>
      <sz val="14"/>
      <name val="Calibri"/>
      <family val="2"/>
    </font>
    <font>
      <b/>
      <sz val="12"/>
      <color theme="1"/>
      <name val="Calibri"/>
      <family val="2"/>
    </font>
    <font>
      <b/>
      <u/>
      <sz val="11"/>
      <color rgb="FF003865"/>
      <name val="Aptos Narrow"/>
      <family val="2"/>
      <scheme val="minor"/>
    </font>
    <font>
      <b/>
      <sz val="11"/>
      <name val="Calibri"/>
      <family val="2"/>
    </font>
  </fonts>
  <fills count="3">
    <fill>
      <patternFill patternType="none"/>
    </fill>
    <fill>
      <patternFill patternType="gray125"/>
    </fill>
    <fill>
      <patternFill patternType="solid">
        <fgColor rgb="FF003865"/>
        <bgColor indexed="64"/>
      </patternFill>
    </fill>
  </fills>
  <borders count="20">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dashed">
        <color auto="1"/>
      </left>
      <right style="dashed">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1" fillId="0" borderId="0" xfId="0" applyFont="1"/>
    <xf numFmtId="0" fontId="2" fillId="0" borderId="0" xfId="0" applyFont="1"/>
    <xf numFmtId="0" fontId="1" fillId="0" borderId="0" xfId="0" applyFont="1" applyProtection="1"/>
    <xf numFmtId="0" fontId="0" fillId="0" borderId="0" xfId="0" applyProtection="1"/>
    <xf numFmtId="0" fontId="3" fillId="0" borderId="0" xfId="0" applyFont="1" applyProtection="1"/>
    <xf numFmtId="0" fontId="5" fillId="0" borderId="0" xfId="0" applyFont="1" applyProtection="1">
      <protection locked="0"/>
    </xf>
    <xf numFmtId="0" fontId="5" fillId="0" borderId="0" xfId="0" applyFont="1" applyProtection="1"/>
    <xf numFmtId="0" fontId="5" fillId="0" borderId="0" xfId="0" applyFont="1"/>
    <xf numFmtId="0" fontId="6" fillId="0" borderId="0" xfId="0" applyFont="1" applyProtection="1"/>
    <xf numFmtId="0" fontId="9" fillId="0" borderId="0" xfId="0" applyFont="1"/>
    <xf numFmtId="0" fontId="10" fillId="0" borderId="0" xfId="0" applyFont="1"/>
    <xf numFmtId="0" fontId="5" fillId="0" borderId="0" xfId="0" applyFont="1" applyProtection="1">
      <protection hidden="1"/>
    </xf>
    <xf numFmtId="0" fontId="5" fillId="0" borderId="3" xfId="0" applyFont="1" applyBorder="1" applyProtection="1">
      <protection locked="0" hidden="1"/>
    </xf>
    <xf numFmtId="0" fontId="5" fillId="0" borderId="4" xfId="0" applyFont="1" applyBorder="1" applyProtection="1">
      <protection locked="0" hidden="1"/>
    </xf>
    <xf numFmtId="0" fontId="5" fillId="0" borderId="4" xfId="0" quotePrefix="1" applyFont="1" applyFill="1" applyBorder="1" applyProtection="1">
      <protection locked="0" hidden="1"/>
    </xf>
    <xf numFmtId="0" fontId="5" fillId="0" borderId="4" xfId="0" quotePrefix="1" applyFont="1" applyBorder="1" applyProtection="1">
      <protection locked="0" hidden="1"/>
    </xf>
    <xf numFmtId="0" fontId="5" fillId="0" borderId="5" xfId="0" applyFont="1" applyBorder="1" applyProtection="1">
      <protection locked="0" hidden="1"/>
    </xf>
    <xf numFmtId="0" fontId="5" fillId="0" borderId="0" xfId="0" quotePrefix="1" applyFont="1" applyAlignment="1" applyProtection="1">
      <alignment horizontal="center"/>
      <protection locked="0" hidden="1"/>
    </xf>
    <xf numFmtId="0" fontId="5" fillId="0" borderId="1" xfId="0" applyFont="1" applyBorder="1" applyProtection="1">
      <protection locked="0" hidden="1"/>
    </xf>
    <xf numFmtId="0" fontId="5" fillId="0" borderId="2" xfId="0" applyFont="1" applyBorder="1" applyProtection="1">
      <protection locked="0" hidden="1"/>
    </xf>
    <xf numFmtId="0" fontId="5" fillId="0" borderId="6" xfId="0" quotePrefix="1" applyFont="1" applyBorder="1" applyProtection="1">
      <protection locked="0" hidden="1"/>
    </xf>
    <xf numFmtId="0" fontId="12" fillId="0" borderId="0" xfId="0" applyFont="1" applyProtection="1"/>
    <xf numFmtId="0" fontId="15" fillId="0" borderId="0" xfId="1" applyFont="1" applyProtection="1"/>
    <xf numFmtId="0" fontId="16" fillId="0" borderId="0" xfId="0" applyFont="1"/>
    <xf numFmtId="0" fontId="16" fillId="0" borderId="0" xfId="0" applyFont="1" applyAlignment="1">
      <alignment vertical="top"/>
    </xf>
    <xf numFmtId="0" fontId="5" fillId="0" borderId="0" xfId="0" applyFont="1" applyAlignment="1" applyProtection="1">
      <alignment vertical="top"/>
    </xf>
    <xf numFmtId="0" fontId="5" fillId="0" borderId="0" xfId="0" applyFont="1" applyAlignment="1">
      <alignment vertical="top"/>
    </xf>
    <xf numFmtId="0" fontId="7" fillId="0" borderId="0" xfId="0" applyFont="1" applyProtection="1"/>
    <xf numFmtId="0" fontId="17" fillId="0" borderId="0" xfId="0" applyFont="1"/>
    <xf numFmtId="0" fontId="5" fillId="0" borderId="8" xfId="0" applyFont="1" applyBorder="1" applyProtection="1">
      <protection hidden="1"/>
    </xf>
    <xf numFmtId="0" fontId="5" fillId="0" borderId="9" xfId="0" applyFont="1" applyBorder="1" applyProtection="1">
      <protection hidden="1"/>
    </xf>
    <xf numFmtId="0" fontId="5" fillId="0" borderId="11" xfId="0" applyFont="1" applyBorder="1" applyProtection="1">
      <protection hidden="1"/>
    </xf>
    <xf numFmtId="0" fontId="5" fillId="0" borderId="10" xfId="0" applyFont="1" applyBorder="1" applyProtection="1">
      <protection hidden="1"/>
    </xf>
    <xf numFmtId="0" fontId="5" fillId="0" borderId="12" xfId="0" applyFont="1" applyBorder="1" applyProtection="1">
      <protection hidden="1"/>
    </xf>
    <xf numFmtId="0" fontId="18" fillId="2" borderId="7" xfId="0" applyFont="1" applyFill="1" applyBorder="1" applyAlignment="1" applyProtection="1">
      <alignment horizontal="center" vertical="center"/>
      <protection hidden="1"/>
    </xf>
    <xf numFmtId="0" fontId="5" fillId="0" borderId="14" xfId="0" applyFont="1" applyBorder="1" applyProtection="1">
      <protection locked="0" hidden="1"/>
    </xf>
    <xf numFmtId="0" fontId="5" fillId="0" borderId="13" xfId="0" applyFont="1" applyBorder="1"/>
    <xf numFmtId="0" fontId="5" fillId="0" borderId="14" xfId="0" quotePrefix="1" applyFont="1" applyFill="1" applyBorder="1" applyProtection="1">
      <protection locked="0" hidden="1"/>
    </xf>
    <xf numFmtId="0" fontId="5" fillId="0" borderId="14" xfId="0" quotePrefix="1" applyFont="1" applyBorder="1" applyProtection="1">
      <protection locked="0" hidden="1"/>
    </xf>
    <xf numFmtId="0" fontId="5" fillId="0" borderId="15" xfId="0" applyFont="1" applyBorder="1" applyProtection="1">
      <protection locked="0" hidden="1"/>
    </xf>
    <xf numFmtId="0" fontId="13" fillId="2" borderId="16" xfId="0" applyFont="1" applyFill="1" applyBorder="1" applyAlignment="1" applyProtection="1">
      <alignment wrapText="1"/>
    </xf>
    <xf numFmtId="0" fontId="13" fillId="2" borderId="17" xfId="0" applyFont="1" applyFill="1" applyBorder="1" applyAlignment="1" applyProtection="1">
      <alignment wrapText="1"/>
    </xf>
    <xf numFmtId="0" fontId="13" fillId="2" borderId="18" xfId="0" applyFont="1" applyFill="1" applyBorder="1" applyAlignment="1" applyProtection="1">
      <alignment wrapText="1"/>
    </xf>
    <xf numFmtId="0" fontId="13" fillId="2" borderId="19" xfId="0" applyFont="1" applyFill="1" applyBorder="1" applyAlignment="1" applyProtection="1">
      <alignment wrapText="1"/>
    </xf>
    <xf numFmtId="0" fontId="8" fillId="0" borderId="0" xfId="0" applyFont="1"/>
    <xf numFmtId="0" fontId="19" fillId="0" borderId="0" xfId="0" applyFont="1"/>
    <xf numFmtId="0" fontId="12" fillId="0" borderId="0" xfId="0" applyFont="1" applyAlignment="1">
      <alignment vertical="top"/>
    </xf>
    <xf numFmtId="0" fontId="5" fillId="0" borderId="0" xfId="0" applyFont="1" applyAlignment="1">
      <alignment vertical="top" wrapText="1"/>
    </xf>
    <xf numFmtId="0" fontId="16" fillId="0" borderId="0" xfId="0" applyFont="1" applyAlignment="1">
      <alignment horizontal="left" vertical="top" indent="2"/>
    </xf>
    <xf numFmtId="0" fontId="5" fillId="0" borderId="0" xfId="0" applyFont="1" applyAlignment="1">
      <alignment horizontal="left" indent="2"/>
    </xf>
    <xf numFmtId="0" fontId="16" fillId="0" borderId="0" xfId="0" applyFont="1" applyAlignment="1">
      <alignment horizontal="left" vertical="top" wrapText="1" indent="2"/>
    </xf>
    <xf numFmtId="0" fontId="19" fillId="0" borderId="0" xfId="0" applyFont="1" applyAlignment="1">
      <alignment vertical="top"/>
    </xf>
    <xf numFmtId="0" fontId="16" fillId="0" borderId="0" xfId="0" applyFont="1" applyAlignment="1">
      <alignment vertical="top" wrapText="1"/>
    </xf>
    <xf numFmtId="0" fontId="15" fillId="0" borderId="0" xfId="1" applyFont="1"/>
    <xf numFmtId="0" fontId="21" fillId="0" borderId="0" xfId="1" applyFont="1" applyAlignment="1">
      <alignment horizontal="left" vertical="top" indent="4"/>
    </xf>
    <xf numFmtId="0" fontId="15" fillId="0" borderId="0" xfId="1" applyFont="1" applyAlignment="1">
      <alignment vertical="top"/>
    </xf>
    <xf numFmtId="0" fontId="8" fillId="0" borderId="0" xfId="0" applyFont="1" applyAlignment="1">
      <alignment vertical="top"/>
    </xf>
    <xf numFmtId="0" fontId="6" fillId="0" borderId="0" xfId="0" applyFont="1" applyAlignment="1">
      <alignment vertical="top"/>
    </xf>
    <xf numFmtId="0" fontId="14" fillId="0" borderId="0" xfId="0" applyFont="1" applyProtection="1">
      <protection hidden="1"/>
    </xf>
    <xf numFmtId="0" fontId="14" fillId="0" borderId="0" xfId="0" applyFont="1" applyAlignment="1" applyProtection="1">
      <protection hidden="1"/>
    </xf>
    <xf numFmtId="0" fontId="20" fillId="0" borderId="0" xfId="0" applyFont="1" applyAlignment="1">
      <alignment vertical="top" wrapText="1"/>
    </xf>
  </cellXfs>
  <cellStyles count="2">
    <cellStyle name="Hyperlink" xfId="1" builtinId="8"/>
    <cellStyle name="Normal" xfId="0" builtinId="0"/>
  </cellStyles>
  <dxfs count="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003865"/>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1731</xdr:colOff>
      <xdr:row>8</xdr:row>
      <xdr:rowOff>224790</xdr:rowOff>
    </xdr:to>
    <xdr:pic>
      <xdr:nvPicPr>
        <xdr:cNvPr id="2" name="Picture 1" descr="A screenshot of Metrc highlighting the &quot;Name&quot; field where the template-generated name should be pasted.">
          <a:extLst>
            <a:ext uri="{FF2B5EF4-FFF2-40B4-BE49-F238E27FC236}">
              <a16:creationId xmlns:a16="http://schemas.microsoft.com/office/drawing/2014/main" id="{A3DEF5CF-A7C0-4850-A471-1EC1B54F8890}"/>
            </a:ext>
          </a:extLst>
        </xdr:cNvPr>
        <xdr:cNvPicPr>
          <a:picLocks noChangeAspect="1"/>
        </xdr:cNvPicPr>
      </xdr:nvPicPr>
      <xdr:blipFill>
        <a:blip xmlns:r="http://schemas.openxmlformats.org/officeDocument/2006/relationships" r:embed="rId1"/>
        <a:stretch>
          <a:fillRect/>
        </a:stretch>
      </xdr:blipFill>
      <xdr:spPr>
        <a:xfrm>
          <a:off x="7696200" y="390525"/>
          <a:ext cx="3840306" cy="191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ocm/businesses/metr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visor.mn.gov/statutes/cite/342.63" TargetMode="External"/><Relationship Id="rId2" Type="http://schemas.openxmlformats.org/officeDocument/2006/relationships/hyperlink" Target="mailto:cannabis.info@state.mn.us?subject=Question:%20Metrc%20Product%20Name%20Generator" TargetMode="External"/><Relationship Id="rId1" Type="http://schemas.openxmlformats.org/officeDocument/2006/relationships/hyperlink" Target="https://mn.gov/ocm/businesses/metrc/"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mn.metr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E77E-194D-4DCA-A997-134B2E778A72}">
  <dimension ref="A1:F28"/>
  <sheetViews>
    <sheetView workbookViewId="0">
      <selection activeCell="A13" sqref="A13"/>
    </sheetView>
  </sheetViews>
  <sheetFormatPr defaultRowHeight="15" x14ac:dyDescent="0.25"/>
  <cols>
    <col min="1" max="1" width="51.140625" customWidth="1"/>
    <col min="7" max="7" width="12.5703125" customWidth="1"/>
    <col min="8" max="8" width="13.140625" customWidth="1"/>
    <col min="10" max="10" width="16.42578125" customWidth="1"/>
    <col min="11" max="11" width="16.85546875" customWidth="1"/>
    <col min="13" max="13" width="11.85546875" customWidth="1"/>
  </cols>
  <sheetData>
    <row r="1" spans="1:6" x14ac:dyDescent="0.25">
      <c r="A1" s="3" t="s">
        <v>22</v>
      </c>
      <c r="B1" s="1" t="s">
        <v>29</v>
      </c>
    </row>
    <row r="2" spans="1:6" x14ac:dyDescent="0.25">
      <c r="A2" s="4" t="s">
        <v>26</v>
      </c>
      <c r="B2" t="s">
        <v>30</v>
      </c>
      <c r="E2" t="s">
        <v>30</v>
      </c>
      <c r="F2" t="s">
        <v>35</v>
      </c>
    </row>
    <row r="3" spans="1:6" x14ac:dyDescent="0.25">
      <c r="A3" s="4" t="s">
        <v>9</v>
      </c>
      <c r="B3" t="s">
        <v>33</v>
      </c>
      <c r="E3" t="s">
        <v>33</v>
      </c>
      <c r="F3" t="s">
        <v>36</v>
      </c>
    </row>
    <row r="4" spans="1:6" x14ac:dyDescent="0.25">
      <c r="A4" s="4" t="s">
        <v>7</v>
      </c>
      <c r="B4" t="s">
        <v>32</v>
      </c>
      <c r="E4" t="s">
        <v>32</v>
      </c>
      <c r="F4" t="s">
        <v>37</v>
      </c>
    </row>
    <row r="5" spans="1:6" x14ac:dyDescent="0.25">
      <c r="A5" s="4" t="s">
        <v>28</v>
      </c>
      <c r="B5" t="s">
        <v>30</v>
      </c>
      <c r="E5" t="s">
        <v>34</v>
      </c>
      <c r="F5" t="s">
        <v>38</v>
      </c>
    </row>
    <row r="6" spans="1:6" x14ac:dyDescent="0.25">
      <c r="A6" s="5" t="s">
        <v>23</v>
      </c>
      <c r="B6" t="s">
        <v>32</v>
      </c>
      <c r="E6" t="s">
        <v>31</v>
      </c>
      <c r="F6" t="s">
        <v>39</v>
      </c>
    </row>
    <row r="7" spans="1:6" x14ac:dyDescent="0.25">
      <c r="A7" s="4" t="s">
        <v>17</v>
      </c>
      <c r="B7" t="s">
        <v>33</v>
      </c>
    </row>
    <row r="8" spans="1:6" x14ac:dyDescent="0.25">
      <c r="A8" s="4" t="s">
        <v>16</v>
      </c>
      <c r="B8" t="s">
        <v>33</v>
      </c>
    </row>
    <row r="9" spans="1:6" x14ac:dyDescent="0.25">
      <c r="A9" s="4" t="s">
        <v>0</v>
      </c>
      <c r="B9" t="s">
        <v>33</v>
      </c>
    </row>
    <row r="10" spans="1:6" x14ac:dyDescent="0.25">
      <c r="A10" s="4" t="s">
        <v>5</v>
      </c>
      <c r="B10" t="s">
        <v>33</v>
      </c>
    </row>
    <row r="11" spans="1:6" x14ac:dyDescent="0.25">
      <c r="A11" s="4" t="s">
        <v>40</v>
      </c>
      <c r="B11" t="s">
        <v>30</v>
      </c>
    </row>
    <row r="12" spans="1:6" x14ac:dyDescent="0.25">
      <c r="A12" s="4" t="s">
        <v>11</v>
      </c>
      <c r="B12" t="s">
        <v>30</v>
      </c>
    </row>
    <row r="13" spans="1:6" x14ac:dyDescent="0.25">
      <c r="A13" s="4" t="s">
        <v>12</v>
      </c>
      <c r="B13" t="s">
        <v>30</v>
      </c>
    </row>
    <row r="14" spans="1:6" x14ac:dyDescent="0.25">
      <c r="A14" s="4" t="s">
        <v>13</v>
      </c>
      <c r="B14" t="s">
        <v>30</v>
      </c>
    </row>
    <row r="15" spans="1:6" x14ac:dyDescent="0.25">
      <c r="A15" s="4" t="s">
        <v>14</v>
      </c>
      <c r="B15" t="s">
        <v>30</v>
      </c>
    </row>
    <row r="16" spans="1:6" x14ac:dyDescent="0.25">
      <c r="A16" s="4" t="s">
        <v>24</v>
      </c>
      <c r="B16" t="s">
        <v>30</v>
      </c>
      <c r="C16" s="2"/>
    </row>
    <row r="17" spans="1:4" x14ac:dyDescent="0.25">
      <c r="A17" s="4" t="s">
        <v>10</v>
      </c>
      <c r="B17" t="s">
        <v>31</v>
      </c>
    </row>
    <row r="18" spans="1:4" x14ac:dyDescent="0.25">
      <c r="A18" s="4" t="s">
        <v>18</v>
      </c>
      <c r="B18" t="s">
        <v>30</v>
      </c>
    </row>
    <row r="19" spans="1:4" x14ac:dyDescent="0.25">
      <c r="A19" s="4" t="s">
        <v>25</v>
      </c>
      <c r="B19" t="s">
        <v>31</v>
      </c>
    </row>
    <row r="20" spans="1:4" x14ac:dyDescent="0.25">
      <c r="A20" s="4" t="s">
        <v>1</v>
      </c>
      <c r="B20" t="s">
        <v>34</v>
      </c>
    </row>
    <row r="21" spans="1:4" x14ac:dyDescent="0.25">
      <c r="A21" s="4" t="s">
        <v>15</v>
      </c>
      <c r="B21" t="s">
        <v>33</v>
      </c>
    </row>
    <row r="22" spans="1:4" x14ac:dyDescent="0.25">
      <c r="A22" s="4"/>
    </row>
    <row r="23" spans="1:4" x14ac:dyDescent="0.25">
      <c r="A23" s="4"/>
    </row>
    <row r="24" spans="1:4" x14ac:dyDescent="0.25">
      <c r="A24" s="3" t="s">
        <v>19</v>
      </c>
      <c r="B24" s="2"/>
    </row>
    <row r="25" spans="1:4" x14ac:dyDescent="0.25">
      <c r="A25" s="4" t="s">
        <v>21</v>
      </c>
    </row>
    <row r="26" spans="1:4" x14ac:dyDescent="0.25">
      <c r="A26" s="4" t="s">
        <v>20</v>
      </c>
    </row>
    <row r="27" spans="1:4" x14ac:dyDescent="0.25">
      <c r="D27" s="2"/>
    </row>
    <row r="28" spans="1:4" x14ac:dyDescent="0.25">
      <c r="A28" s="1"/>
    </row>
  </sheetData>
  <sheetProtection algorithmName="SHA-512" hashValue="GWgHX89qtjyvRWVU8rwX5QdHpNFGwzh59HtncAWyaQwwNOTSp0Vh/ON9ZmI6BZD8/CFyS0tFKXNLD8Q8RI04yw==" saltValue="RsYrEDMzJcisZDzTVcZPg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5A69-4E29-4199-8F7B-9C86D0632DD5}">
  <dimension ref="A1:AD38"/>
  <sheetViews>
    <sheetView showGridLines="0" tabSelected="1" topLeftCell="A2" workbookViewId="0"/>
  </sheetViews>
  <sheetFormatPr defaultColWidth="8.85546875" defaultRowHeight="15" x14ac:dyDescent="0.25"/>
  <cols>
    <col min="1" max="1" width="58.85546875" style="8" customWidth="1"/>
    <col min="2" max="2" width="28.5703125" style="8" customWidth="1"/>
    <col min="3" max="3" width="31.5703125" style="8" customWidth="1"/>
    <col min="4" max="4" width="24.42578125" style="8" customWidth="1"/>
    <col min="5" max="5" width="11.5703125" style="8" customWidth="1"/>
    <col min="6" max="6" width="18.140625" style="8" customWidth="1"/>
    <col min="7" max="7" width="14.140625" style="8" customWidth="1"/>
    <col min="8" max="8" width="11.140625" style="8" customWidth="1"/>
    <col min="9" max="9" width="9.140625" style="8" customWidth="1"/>
    <col min="10" max="10" width="70.140625" style="8" customWidth="1"/>
    <col min="11" max="26" width="9.140625" style="8" customWidth="1"/>
    <col min="27" max="27" width="8.85546875" style="8" customWidth="1"/>
    <col min="28" max="16384" width="8.85546875" style="8"/>
  </cols>
  <sheetData>
    <row r="1" spans="1:30" ht="23.25" x14ac:dyDescent="0.35">
      <c r="A1" s="22" t="s">
        <v>48</v>
      </c>
      <c r="B1" s="6"/>
      <c r="C1" s="6"/>
      <c r="D1" s="7"/>
      <c r="E1" s="7"/>
      <c r="F1" s="7"/>
      <c r="G1" s="7"/>
      <c r="H1" s="7"/>
    </row>
    <row r="2" spans="1:30" ht="24.95" customHeight="1" x14ac:dyDescent="0.25">
      <c r="A2" s="28" t="s">
        <v>55</v>
      </c>
      <c r="B2" s="7"/>
      <c r="C2" s="7"/>
      <c r="D2" s="7"/>
      <c r="E2" s="7"/>
      <c r="F2" s="7"/>
      <c r="G2" s="7"/>
      <c r="H2" s="7"/>
    </row>
    <row r="3" spans="1:30" x14ac:dyDescent="0.25">
      <c r="A3" s="7" t="s">
        <v>53</v>
      </c>
      <c r="B3" s="7"/>
      <c r="C3" s="7"/>
      <c r="D3" s="7"/>
      <c r="E3" s="7"/>
      <c r="F3" s="7"/>
      <c r="G3" s="7"/>
      <c r="H3" s="7"/>
    </row>
    <row r="4" spans="1:30" x14ac:dyDescent="0.25">
      <c r="A4" s="7" t="s">
        <v>51</v>
      </c>
      <c r="B4" s="7"/>
      <c r="C4" s="7"/>
      <c r="D4" s="7"/>
      <c r="E4" s="7"/>
      <c r="F4" s="7"/>
      <c r="G4" s="7"/>
      <c r="H4" s="7"/>
    </row>
    <row r="5" spans="1:30" x14ac:dyDescent="0.25">
      <c r="A5" s="7" t="s">
        <v>52</v>
      </c>
      <c r="B5" s="7"/>
      <c r="C5" s="7"/>
      <c r="D5" s="7"/>
      <c r="E5" s="7"/>
      <c r="F5" s="7"/>
      <c r="G5" s="7"/>
      <c r="H5" s="7"/>
    </row>
    <row r="6" spans="1:30" x14ac:dyDescent="0.25">
      <c r="A6" s="7" t="s">
        <v>89</v>
      </c>
      <c r="B6" s="7"/>
      <c r="C6" s="7"/>
      <c r="D6" s="7"/>
      <c r="E6" s="7"/>
      <c r="F6" s="7"/>
      <c r="G6" s="7"/>
      <c r="H6" s="7"/>
    </row>
    <row r="7" spans="1:30" ht="24.95" customHeight="1" x14ac:dyDescent="0.25">
      <c r="A7" s="28" t="s">
        <v>56</v>
      </c>
      <c r="B7" s="7"/>
      <c r="C7" s="7"/>
      <c r="D7" s="7"/>
      <c r="E7" s="7"/>
      <c r="F7" s="7"/>
      <c r="G7" s="7"/>
      <c r="H7" s="7"/>
    </row>
    <row r="8" spans="1:30" x14ac:dyDescent="0.25">
      <c r="A8" s="7" t="s">
        <v>54</v>
      </c>
      <c r="B8" s="7"/>
      <c r="C8" s="7"/>
      <c r="D8" s="7"/>
      <c r="E8" s="7"/>
      <c r="F8" s="7"/>
      <c r="G8" s="7"/>
      <c r="H8" s="7"/>
    </row>
    <row r="9" spans="1:30" x14ac:dyDescent="0.25">
      <c r="A9" s="23" t="s">
        <v>42</v>
      </c>
      <c r="B9" s="7"/>
      <c r="C9" s="7"/>
      <c r="D9" s="7"/>
      <c r="E9" s="7"/>
      <c r="F9" s="7"/>
      <c r="G9" s="7"/>
      <c r="H9" s="7"/>
    </row>
    <row r="10" spans="1:30" ht="24.95" customHeight="1" x14ac:dyDescent="0.25">
      <c r="A10" s="28" t="s">
        <v>57</v>
      </c>
      <c r="B10" s="7"/>
      <c r="C10" s="7"/>
      <c r="D10" s="7"/>
      <c r="E10" s="7"/>
      <c r="F10" s="7"/>
      <c r="G10" s="7"/>
      <c r="H10" s="7"/>
    </row>
    <row r="11" spans="1:30" x14ac:dyDescent="0.25">
      <c r="A11" s="24" t="s">
        <v>71</v>
      </c>
      <c r="B11" s="7"/>
      <c r="C11" s="7"/>
      <c r="D11" s="7"/>
      <c r="E11" s="7"/>
      <c r="F11" s="7"/>
      <c r="G11" s="7"/>
      <c r="H11" s="7"/>
    </row>
    <row r="12" spans="1:30" x14ac:dyDescent="0.25">
      <c r="A12" s="24" t="s">
        <v>45</v>
      </c>
      <c r="B12" s="7"/>
      <c r="C12" s="7"/>
      <c r="D12" s="7"/>
      <c r="E12" s="7"/>
      <c r="F12" s="7"/>
      <c r="G12" s="7"/>
      <c r="H12" s="7"/>
    </row>
    <row r="13" spans="1:30" x14ac:dyDescent="0.25">
      <c r="A13" s="24" t="s">
        <v>46</v>
      </c>
      <c r="B13" s="7"/>
      <c r="C13" s="7"/>
      <c r="D13" s="7"/>
      <c r="E13" s="7"/>
      <c r="F13" s="7"/>
      <c r="G13" s="7"/>
      <c r="H13" s="7"/>
    </row>
    <row r="14" spans="1:30" s="27" customFormat="1" ht="25.7" customHeight="1" x14ac:dyDescent="0.25">
      <c r="A14" s="25" t="s">
        <v>72</v>
      </c>
      <c r="B14" s="26"/>
      <c r="C14" s="26"/>
      <c r="D14" s="26"/>
      <c r="E14" s="26"/>
      <c r="F14" s="26"/>
      <c r="G14" s="26"/>
      <c r="H14" s="26"/>
    </row>
    <row r="15" spans="1:30" ht="31.5" customHeight="1" x14ac:dyDescent="0.25">
      <c r="A15" s="41" t="s">
        <v>49</v>
      </c>
      <c r="B15" s="42" t="s">
        <v>8</v>
      </c>
      <c r="C15" s="43" t="s">
        <v>2</v>
      </c>
      <c r="D15" s="42" t="s">
        <v>3</v>
      </c>
      <c r="E15" s="43" t="s">
        <v>6</v>
      </c>
      <c r="F15" s="42" t="s">
        <v>27</v>
      </c>
      <c r="G15" s="43" t="s">
        <v>50</v>
      </c>
      <c r="H15" s="44" t="s">
        <v>4</v>
      </c>
      <c r="I15" s="12"/>
      <c r="J15" s="35" t="s">
        <v>41</v>
      </c>
      <c r="AB15" s="9"/>
      <c r="AC15" s="9"/>
      <c r="AD15" s="9"/>
    </row>
    <row r="16" spans="1:30" ht="20.100000000000001" customHeight="1" x14ac:dyDescent="0.25">
      <c r="A16" s="13"/>
      <c r="B16" s="14"/>
      <c r="C16" s="14"/>
      <c r="D16" s="15"/>
      <c r="E16" s="16"/>
      <c r="F16" s="16"/>
      <c r="G16" s="16"/>
      <c r="H16" s="17"/>
      <c r="I16" s="18" t="s">
        <v>44</v>
      </c>
      <c r="J16" s="30" t="str">
        <f>IF(OR(A16 = "Concentrates (live rosin, live resin, cured resin for dabbing, etc.)", A16 = "Concentrates for creating other products (bulk)", A16 = "Flower - Pre-Rolls", A16 = "Flower - Raw or Ground (Non Pre-Rolls)"), CONCATENATE(B16,  AB16, AD16, " | ", C16, " | ", D16, " | ", E16, "g", " | ", H16, " ct"), IF(A16 = "Capsules or Tablets", CONCATENATE(B16,  AB16, AD16,  " | ", C16, " | ", H16, " ct"), IF(A16 = "Flower - Bulk", CONCATENATE(B16,  AB16, AD16, " | ", D16, " | ", E16, "g", " | ", H16, " ct"), IF(OR(ISNUMBER(SEARCH("Flower - Infused", A16)), ISNUMBER(SEARCH("Vapes", A16))), CONCATENATE(B16, AB16, AD16, " | ", C16, " | ", D16, " | ", E16,"g", " | ", F16, " | ", H16, " ct"), IF(ISNUMBER(SEARCH("Edibles - Oil", A16)), CONCATENATE(B16, AB16, AD16, " | ", C16, " | ", D16, " | ", F16, " | ", H16, " ct"), CONCATENATE(B16, AB16, AD16, " | ", C16, " | ", F16, " | ", H16, " ct"))))))</f>
        <v xml:space="preserve"> |  |  |  ct</v>
      </c>
      <c r="AB16" s="59" t="str">
        <f>IF(OR(ISNUMBER(SEARCH("Concentrates for", A16)), A16 = "Flower - Bulk"), "-X", IF(ISNUMBER(SEARCH("Topicals", A16)), "-T", IF(OR(A16 = "Lozenges", ISNUMBER(SEARCH("Sublingual",A16))), "-O", IF(OR(ISNUMBER(SEARCH("Vapes",A16)), ISNUMBER(SEARCH("Flower - Inf", A16)), ISNUMBER(SEARCH("Flower - P", A16)), ISNUMBER(SEARCH("Flower - R", A16)), ISNUMBER(SEARCH("Concentrates (live", A16))), "-I", IF(A16 = "", "", "-E")))))</f>
        <v/>
      </c>
      <c r="AC16" s="60">
        <f>IF(OR(AND(ISNUMBER(SEARCH("trates",A16)),G16="Yes"),AND(ISNUMBER(SEARCH("Flower",A16)),G16="Yes"),AND(ISNUMBER(SEARCH("Top",A16)),G16="Yes"),AND(ISNUMBER(SEARCH("Vapes",A16)),G16="Yes"),AND(ISNUMBER(SEARCH("trates",A16)),G16="No"),AND(ISNUMBER(SEARCH("Flower",A16)),G16="No"),AND(ISNUMBER(SEARCH("Top",A16)),G16="No"),AND(ISNUMBER(SEARCH("Vapes",A16)),G16="No"), AND(ISNUMBER(SEARCH("trates",A16)),G16=""),AND(ISNUMBER(SEARCH("Flower",A16)),G16=""),AND(ISNUMBER(SEARCH("Top",A16)),G16=""),AND(ISNUMBER(SEARCH("Vapes",A16)),G16="")),"X",IF(OR(NOT(ISNUMBER(SEARCH("trates",A16))),NOT(ISNUMBER(SEARCH("Flower",A16))),NOT(ISNUMBER(SEARCH("Top",A16))),NOT(ISNUMBER(SEARCH("Vapes",A16)))),G16,""))</f>
        <v>0</v>
      </c>
      <c r="AD16" s="59" t="str">
        <f>IF(AC16="X","X",IF(AC16="Yes","Y", IF(AC16="No","N","")))</f>
        <v/>
      </c>
    </row>
    <row r="17" spans="1:30" ht="20.100000000000001" customHeight="1" x14ac:dyDescent="0.25">
      <c r="A17" s="13"/>
      <c r="B17" s="14"/>
      <c r="C17" s="14"/>
      <c r="D17" s="15"/>
      <c r="E17" s="16"/>
      <c r="F17" s="16"/>
      <c r="G17" s="16"/>
      <c r="H17" s="17"/>
      <c r="I17" s="18" t="s">
        <v>44</v>
      </c>
      <c r="J17" s="31" t="str">
        <f t="shared" ref="J17:J30" si="0">IF(OR(A17 = "Concentrates (live rosin, live resin, cured resin for dabbing, etc.)", A17 = "Concentrates for creating other products (bulk)", A17 = "Flower - Pre-Rolls", A17 = "Flower - Raw or Ground (Non Pre-Rolls)"), CONCATENATE(B17,  AB17, AD17, " | ", C17, " | ", D17, " | ", E17, "g", " | ", H17, " ct"), IF(A17 = "Capsules or Tablets", CONCATENATE(B17,  AB17, AD17,  " | ", C17, " | ", H17, " ct"), IF(A17 = "Flower - Bulk", CONCATENATE(B17,  AB17, AD17, " | ", D17, " | ", E17, "g", " | ", H17, " ct"), IF(OR(ISNUMBER(SEARCH("Flower - Infused", A17)), ISNUMBER(SEARCH("Vapes", A17))), CONCATENATE(B17, AB17, AD17, " | ", C17, " | ", D17, " | ", E17,"g", " | ", F17, " | ", H17, " ct"), IF(ISNUMBER(SEARCH("Edibles - Oil", A17)), CONCATENATE(B17, AB17, AD17, " | ", C17, " | ", D17, " | ", F17, " | ", H17, " ct"), CONCATENATE(B17, AB17, AD17, " | ", C17, " | ", F17, " | ", H17, " ct"))))))</f>
        <v xml:space="preserve"> |  |  |  ct</v>
      </c>
      <c r="AB17" s="59" t="str">
        <f t="shared" ref="AB17:AB30" si="1">IF(OR(ISNUMBER(SEARCH("Concentrates for", A17)), A17 = "Flower - Bulk"), "-X", IF(ISNUMBER(SEARCH("Topicals", A17)), "-T", IF(OR(A17 = "Lozenges", ISNUMBER(SEARCH("Sublingual",A17))), "-O", IF(OR(ISNUMBER(SEARCH("Vapes",A17)), ISNUMBER(SEARCH("Flower - Inf", A17)), ISNUMBER(SEARCH("Flower - P", A17)), ISNUMBER(SEARCH("Flower - R", A17)), ISNUMBER(SEARCH("Concentrates (live", A17))), "-I", IF(A17 = "", "", "-E")))))</f>
        <v/>
      </c>
      <c r="AC17" s="60">
        <f t="shared" ref="AC17:AC30" si="2">IF(OR(AND(ISNUMBER(SEARCH("trates",A17)),G17="Yes"),AND(ISNUMBER(SEARCH("Flower",A17)),G17="Yes"),AND(ISNUMBER(SEARCH("Top",A17)),G17="Yes"),AND(ISNUMBER(SEARCH("Vapes",A17)),G17="Yes"),AND(ISNUMBER(SEARCH("trates",A17)),G17="No"),AND(ISNUMBER(SEARCH("Flower",A17)),G17="No"),AND(ISNUMBER(SEARCH("Top",A17)),G17="No"),AND(ISNUMBER(SEARCH("Vapes",A17)),G17="No"), AND(ISNUMBER(SEARCH("trates",A17)),G17=""),AND(ISNUMBER(SEARCH("Flower",A17)),G17=""),AND(ISNUMBER(SEARCH("Top",A17)),G17=""),AND(ISNUMBER(SEARCH("Vapes",A17)),G17="")),"X",IF(OR(NOT(ISNUMBER(SEARCH("trates",A17))),NOT(ISNUMBER(SEARCH("Flower",A17))),NOT(ISNUMBER(SEARCH("Top",A17))),NOT(ISNUMBER(SEARCH("Vapes",A17)))),G17,""))</f>
        <v>0</v>
      </c>
      <c r="AD17" s="59" t="str">
        <f t="shared" ref="AD17:AD30" si="3">IF(AC17="X","X",IF(AC17="Yes","Y", IF(AC17="No","N","")))</f>
        <v/>
      </c>
    </row>
    <row r="18" spans="1:30" ht="20.100000000000001" customHeight="1" x14ac:dyDescent="0.25">
      <c r="A18" s="13"/>
      <c r="B18" s="14"/>
      <c r="C18" s="19"/>
      <c r="D18" s="15"/>
      <c r="E18" s="16"/>
      <c r="F18" s="16"/>
      <c r="G18" s="16"/>
      <c r="H18" s="17"/>
      <c r="I18" s="18" t="s">
        <v>44</v>
      </c>
      <c r="J18" s="31" t="str">
        <f t="shared" si="0"/>
        <v xml:space="preserve"> |  |  |  ct</v>
      </c>
      <c r="AB18" s="59" t="str">
        <f t="shared" si="1"/>
        <v/>
      </c>
      <c r="AC18" s="60">
        <f t="shared" si="2"/>
        <v>0</v>
      </c>
      <c r="AD18" s="59" t="str">
        <f t="shared" si="3"/>
        <v/>
      </c>
    </row>
    <row r="19" spans="1:30" ht="20.100000000000001" customHeight="1" x14ac:dyDescent="0.25">
      <c r="A19" s="13"/>
      <c r="B19" s="14"/>
      <c r="C19" s="19"/>
      <c r="D19" s="15"/>
      <c r="E19" s="16"/>
      <c r="F19" s="16"/>
      <c r="G19" s="16"/>
      <c r="H19" s="17"/>
      <c r="I19" s="18" t="s">
        <v>44</v>
      </c>
      <c r="J19" s="31" t="str">
        <f t="shared" si="0"/>
        <v xml:space="preserve"> |  |  |  ct</v>
      </c>
      <c r="AB19" s="59" t="str">
        <f t="shared" si="1"/>
        <v/>
      </c>
      <c r="AC19" s="60">
        <f t="shared" si="2"/>
        <v>0</v>
      </c>
      <c r="AD19" s="59" t="str">
        <f t="shared" si="3"/>
        <v/>
      </c>
    </row>
    <row r="20" spans="1:30" ht="20.100000000000001" customHeight="1" x14ac:dyDescent="0.25">
      <c r="A20" s="13"/>
      <c r="B20" s="14"/>
      <c r="C20" s="19"/>
      <c r="D20" s="15"/>
      <c r="E20" s="16"/>
      <c r="F20" s="16"/>
      <c r="G20" s="16"/>
      <c r="H20" s="17"/>
      <c r="I20" s="18" t="s">
        <v>44</v>
      </c>
      <c r="J20" s="31" t="str">
        <f t="shared" si="0"/>
        <v xml:space="preserve"> |  |  |  ct</v>
      </c>
      <c r="AB20" s="59" t="str">
        <f t="shared" si="1"/>
        <v/>
      </c>
      <c r="AC20" s="60">
        <f t="shared" si="2"/>
        <v>0</v>
      </c>
      <c r="AD20" s="59" t="str">
        <f t="shared" si="3"/>
        <v/>
      </c>
    </row>
    <row r="21" spans="1:30" ht="20.100000000000001" customHeight="1" x14ac:dyDescent="0.25">
      <c r="A21" s="13"/>
      <c r="B21" s="14"/>
      <c r="C21" s="19"/>
      <c r="D21" s="15"/>
      <c r="E21" s="16"/>
      <c r="F21" s="16"/>
      <c r="G21" s="16"/>
      <c r="H21" s="17"/>
      <c r="I21" s="18" t="s">
        <v>44</v>
      </c>
      <c r="J21" s="31" t="str">
        <f t="shared" si="0"/>
        <v xml:space="preserve"> |  |  |  ct</v>
      </c>
      <c r="AB21" s="59" t="str">
        <f t="shared" si="1"/>
        <v/>
      </c>
      <c r="AC21" s="60">
        <f t="shared" si="2"/>
        <v>0</v>
      </c>
      <c r="AD21" s="59" t="str">
        <f t="shared" si="3"/>
        <v/>
      </c>
    </row>
    <row r="22" spans="1:30" ht="20.100000000000001" customHeight="1" x14ac:dyDescent="0.25">
      <c r="A22" s="13"/>
      <c r="B22" s="14"/>
      <c r="C22" s="19"/>
      <c r="D22" s="15"/>
      <c r="E22" s="16"/>
      <c r="F22" s="16"/>
      <c r="G22" s="16"/>
      <c r="H22" s="17"/>
      <c r="I22" s="18" t="s">
        <v>44</v>
      </c>
      <c r="J22" s="31" t="str">
        <f t="shared" si="0"/>
        <v xml:space="preserve"> |  |  |  ct</v>
      </c>
      <c r="AB22" s="59" t="str">
        <f t="shared" si="1"/>
        <v/>
      </c>
      <c r="AC22" s="60">
        <f t="shared" si="2"/>
        <v>0</v>
      </c>
      <c r="AD22" s="59" t="str">
        <f t="shared" si="3"/>
        <v/>
      </c>
    </row>
    <row r="23" spans="1:30" ht="20.100000000000001" customHeight="1" x14ac:dyDescent="0.25">
      <c r="A23" s="13"/>
      <c r="B23" s="14"/>
      <c r="C23" s="19"/>
      <c r="D23" s="15"/>
      <c r="E23" s="16"/>
      <c r="F23" s="16"/>
      <c r="G23" s="16"/>
      <c r="H23" s="17"/>
      <c r="I23" s="18" t="s">
        <v>44</v>
      </c>
      <c r="J23" s="33" t="str">
        <f t="shared" si="0"/>
        <v xml:space="preserve"> |  |  |  ct</v>
      </c>
      <c r="AB23" s="59" t="str">
        <f t="shared" si="1"/>
        <v/>
      </c>
      <c r="AC23" s="60">
        <f t="shared" si="2"/>
        <v>0</v>
      </c>
      <c r="AD23" s="59" t="str">
        <f t="shared" si="3"/>
        <v/>
      </c>
    </row>
    <row r="24" spans="1:30" ht="20.100000000000001" customHeight="1" x14ac:dyDescent="0.25">
      <c r="A24" s="13"/>
      <c r="B24" s="14"/>
      <c r="C24" s="19"/>
      <c r="D24" s="15"/>
      <c r="E24" s="16"/>
      <c r="F24" s="16"/>
      <c r="G24" s="16"/>
      <c r="H24" s="17"/>
      <c r="I24" s="18" t="s">
        <v>44</v>
      </c>
      <c r="J24" s="34" t="str">
        <f t="shared" si="0"/>
        <v xml:space="preserve"> |  |  |  ct</v>
      </c>
      <c r="AB24" s="59" t="str">
        <f t="shared" si="1"/>
        <v/>
      </c>
      <c r="AC24" s="60">
        <f t="shared" si="2"/>
        <v>0</v>
      </c>
      <c r="AD24" s="59" t="str">
        <f t="shared" si="3"/>
        <v/>
      </c>
    </row>
    <row r="25" spans="1:30" ht="20.100000000000001" customHeight="1" x14ac:dyDescent="0.25">
      <c r="A25" s="13"/>
      <c r="B25" s="14"/>
      <c r="C25" s="19"/>
      <c r="D25" s="15"/>
      <c r="E25" s="16"/>
      <c r="F25" s="16"/>
      <c r="G25" s="16"/>
      <c r="H25" s="17"/>
      <c r="I25" s="18" t="s">
        <v>44</v>
      </c>
      <c r="J25" s="31" t="str">
        <f t="shared" si="0"/>
        <v xml:space="preserve"> |  |  |  ct</v>
      </c>
      <c r="AB25" s="59" t="str">
        <f t="shared" si="1"/>
        <v/>
      </c>
      <c r="AC25" s="60">
        <f t="shared" si="2"/>
        <v>0</v>
      </c>
      <c r="AD25" s="59" t="str">
        <f t="shared" si="3"/>
        <v/>
      </c>
    </row>
    <row r="26" spans="1:30" ht="20.100000000000001" customHeight="1" x14ac:dyDescent="0.25">
      <c r="A26" s="13"/>
      <c r="B26" s="14"/>
      <c r="C26" s="19"/>
      <c r="D26" s="15"/>
      <c r="E26" s="16"/>
      <c r="F26" s="16"/>
      <c r="G26" s="16"/>
      <c r="H26" s="17"/>
      <c r="I26" s="18" t="s">
        <v>44</v>
      </c>
      <c r="J26" s="31" t="str">
        <f t="shared" si="0"/>
        <v xml:space="preserve"> |  |  |  ct</v>
      </c>
      <c r="AB26" s="59" t="str">
        <f t="shared" si="1"/>
        <v/>
      </c>
      <c r="AC26" s="60">
        <f t="shared" si="2"/>
        <v>0</v>
      </c>
      <c r="AD26" s="59" t="str">
        <f t="shared" si="3"/>
        <v/>
      </c>
    </row>
    <row r="27" spans="1:30" ht="20.100000000000001" customHeight="1" x14ac:dyDescent="0.25">
      <c r="A27" s="13"/>
      <c r="B27" s="14"/>
      <c r="C27" s="19"/>
      <c r="D27" s="15"/>
      <c r="E27" s="16"/>
      <c r="F27" s="16"/>
      <c r="G27" s="16"/>
      <c r="H27" s="17"/>
      <c r="I27" s="18" t="s">
        <v>44</v>
      </c>
      <c r="J27" s="33" t="str">
        <f t="shared" si="0"/>
        <v xml:space="preserve"> |  |  |  ct</v>
      </c>
      <c r="AB27" s="59" t="str">
        <f t="shared" si="1"/>
        <v/>
      </c>
      <c r="AC27" s="60">
        <f t="shared" si="2"/>
        <v>0</v>
      </c>
      <c r="AD27" s="59" t="str">
        <f t="shared" si="3"/>
        <v/>
      </c>
    </row>
    <row r="28" spans="1:30" ht="20.100000000000001" customHeight="1" x14ac:dyDescent="0.25">
      <c r="A28" s="13"/>
      <c r="B28" s="14"/>
      <c r="C28" s="19"/>
      <c r="D28" s="15"/>
      <c r="E28" s="16"/>
      <c r="F28" s="16"/>
      <c r="G28" s="16"/>
      <c r="H28" s="17"/>
      <c r="I28" s="18" t="s">
        <v>44</v>
      </c>
      <c r="J28" s="33" t="str">
        <f t="shared" si="0"/>
        <v xml:space="preserve"> |  |  |  ct</v>
      </c>
      <c r="AB28" s="59" t="str">
        <f t="shared" si="1"/>
        <v/>
      </c>
      <c r="AC28" s="60">
        <f t="shared" si="2"/>
        <v>0</v>
      </c>
      <c r="AD28" s="59" t="str">
        <f t="shared" si="3"/>
        <v/>
      </c>
    </row>
    <row r="29" spans="1:30" ht="20.100000000000001" customHeight="1" x14ac:dyDescent="0.25">
      <c r="A29" s="13"/>
      <c r="B29" s="14"/>
      <c r="C29" s="19"/>
      <c r="D29" s="15"/>
      <c r="E29" s="16"/>
      <c r="F29" s="16"/>
      <c r="G29" s="16"/>
      <c r="H29" s="17"/>
      <c r="I29" s="18" t="s">
        <v>44</v>
      </c>
      <c r="J29" s="33" t="str">
        <f t="shared" si="0"/>
        <v xml:space="preserve"> |  |  |  ct</v>
      </c>
      <c r="AB29" s="59" t="str">
        <f t="shared" si="1"/>
        <v/>
      </c>
      <c r="AC29" s="60">
        <f t="shared" si="2"/>
        <v>0</v>
      </c>
      <c r="AD29" s="59" t="str">
        <f t="shared" si="3"/>
        <v/>
      </c>
    </row>
    <row r="30" spans="1:30" ht="20.100000000000001" customHeight="1" x14ac:dyDescent="0.25">
      <c r="A30" s="13"/>
      <c r="B30" s="36"/>
      <c r="C30" s="20"/>
      <c r="D30" s="38"/>
      <c r="E30" s="39"/>
      <c r="F30" s="21"/>
      <c r="G30" s="39"/>
      <c r="H30" s="40"/>
      <c r="I30" s="18" t="s">
        <v>44</v>
      </c>
      <c r="J30" s="32" t="str">
        <f t="shared" si="0"/>
        <v xml:space="preserve"> |  |  |  ct</v>
      </c>
      <c r="AB30" s="59" t="str">
        <f t="shared" si="1"/>
        <v/>
      </c>
      <c r="AC30" s="60">
        <f t="shared" si="2"/>
        <v>0</v>
      </c>
      <c r="AD30" s="59" t="str">
        <f t="shared" si="3"/>
        <v/>
      </c>
    </row>
    <row r="31" spans="1:30" x14ac:dyDescent="0.25">
      <c r="A31" s="29" t="s">
        <v>47</v>
      </c>
      <c r="B31" s="37"/>
      <c r="D31" s="37"/>
      <c r="E31" s="37"/>
      <c r="G31" s="37"/>
      <c r="H31" s="37"/>
      <c r="AB31" s="12" t="str">
        <f>IF(OR(ISNUMBER(SEARCH("Concentrates for", A30)), A30 = "Flower - Bulk"), "-X", IF(ISNUMBER(SEARCH("Topicals", A30)), "-T", IF(OR(A30 = "Lozenges", ISNUMBER(SEARCH("Sublingual",A30))), "-O", IF(OR(ISNUMBER(SEARCH("Vapes",A30)), ISNUMBER(SEARCH("Flower - Inf", A30)), ISNUMBER(SEARCH("Flower - P", A30)), ISNUMBER(SEARCH("Flower - R", A30)), ISNUMBER(SEARCH("Concentrates (live", A30))), "-I", IF(A30 = "", "", "-E")))))</f>
        <v/>
      </c>
    </row>
    <row r="34" spans="1:1" x14ac:dyDescent="0.25">
      <c r="A34" s="10"/>
    </row>
    <row r="35" spans="1:1" x14ac:dyDescent="0.25">
      <c r="A35" s="11"/>
    </row>
    <row r="36" spans="1:1" x14ac:dyDescent="0.25">
      <c r="A36" s="11"/>
    </row>
    <row r="37" spans="1:1" x14ac:dyDescent="0.25">
      <c r="A37" s="11"/>
    </row>
    <row r="38" spans="1:1" x14ac:dyDescent="0.25">
      <c r="A38" s="11"/>
    </row>
  </sheetData>
  <sheetProtection algorithmName="SHA-512" hashValue="xjzCFV93a14h9Ey+GcA8L+tfQdu1epZLDarXfoj1Qr0dMnagenLIxW9r7SOVo8wQEU8BxUcu2ZswmbjwUhz2Iw==" saltValue="9Naya6DCAs4kk+Bw44RCSA==" spinCount="100000" sheet="1" objects="1" scenarios="1"/>
  <conditionalFormatting sqref="C16:C30">
    <cfRule type="expression" dxfId="4" priority="4">
      <formula>$A16="Flower - Bulk"</formula>
    </cfRule>
  </conditionalFormatting>
  <conditionalFormatting sqref="D16:D30">
    <cfRule type="expression" dxfId="3" priority="8">
      <formula>NOT(OR(ISNUMBER(SEARCH("Flower", $A16)), ISNUMBER(SEARCH("Concentrates", $A16)), ISNUMBER(SEARCH("Edibles - Oil Concentrate", $A16)), ISNUMBER(SEARCH("Vapes", $A16))))</formula>
    </cfRule>
  </conditionalFormatting>
  <conditionalFormatting sqref="E16:E30">
    <cfRule type="expression" dxfId="2" priority="5">
      <formula>NOT(OR(ISNUMBER(SEARCH("Flower", $A16)), ISNUMBER(SEARCH("Concentrates", $A16)), ISNUMBER(SEARCH("RSO", $A16)),  ISNUMBER(SEARCH("Vapes", $A16))))</formula>
    </cfRule>
  </conditionalFormatting>
  <conditionalFormatting sqref="F16:F30">
    <cfRule type="expression" dxfId="1" priority="2">
      <formula>OR(ISNUMBER(SEARCH("trates",$A16)), ISNUMBER(SEARCH("Caps",$A16)), ISNUMBER(SEARCH("Flower - Bulk",$A16)), ISNUMBER(SEARCH("Flower - P",$A16)), ISNUMBER(SEARCH("Flower - R",$A16)))</formula>
    </cfRule>
  </conditionalFormatting>
  <conditionalFormatting sqref="G16:G30">
    <cfRule type="expression" dxfId="0" priority="1">
      <formula>OR(ISNUMBER(SEARCH("trates",$A16)), ISNUMBER(SEARCH("Flower",$A16)), ISNUMBER(SEARCH("Vapes",$A16)), ISNUMBER(SEARCH("Top",$A16)))</formula>
    </cfRule>
  </conditionalFormatting>
  <dataValidations count="6">
    <dataValidation type="custom" allowBlank="1" showInputMessage="1" showErrorMessage="1" error="Brand name is required for all EXCEPT for bulk flower._x000a__x000a_Click &quot;Cancel&quot; to exit out of the cell._x000a_" prompt="Enter in the brand name of the product." sqref="C16:C30" xr:uid="{91BB7185-5317-4FFB-9E25-B38F1F0F37B9}">
      <formula1>A16&lt;&gt;"Flower - Bulk"</formula1>
    </dataValidation>
    <dataValidation type="custom" showInputMessage="1" showErrorMessage="1" error="Strain Name is not required for this type of product._x000a__x000a_Click &quot;Cancel&quot; to exit out of the cell._x000a_" prompt="If mixed strain, enter in &quot;Mixed&quot;. Otherwise, enter strain." sqref="D16:D30" xr:uid="{82DC9A7B-3707-4146-B021-E6F4A53298C8}">
      <formula1>OR(ISNUMBER(SEARCH("Flower", $A16)), ISNUMBER(SEARCH("Concentrates", $A16)), ISNUMBER(SEARCH("Edibles - Oil Concentrate", $A16)), ISNUMBER(SEARCH("Vapes", $A16)))</formula1>
    </dataValidation>
    <dataValidation type="custom" showInputMessage="1" showErrorMessage="1" error="Flavor/fragrance is not required for this type of product._x000a__x000a_Click &quot;Cancel&quot; to exit out of the cell._x000a_" prompt="Enter &quot;Unflavored&quot; if product is unflavored or does not have flavor added in." sqref="F16:F30" xr:uid="{1BDFF3A1-9D58-4FE8-83A3-3E5437E305A8}">
      <formula1>NOT(OR(ISNUMBER(SEARCH("trates", $A16)), ISNUMBER(SEARCH("Caps", $A16)), ISNUMBER(SEARCH("Flower - Bulk", $A16)), ISNUMBER(SEARCH("Flower - P", $A16)), ISNUMBER(SEARCH("Flower - R", $A16))))</formula1>
    </dataValidation>
    <dataValidation type="custom" showInputMessage="1" showErrorMessage="1" error="Weight is not required for this type of product._x000a__x000a_Click &quot;Cancel&quot; to exit out of the cell._x000a__x000a_" prompt="Enter in NUMBERS ONLY._x000a__x000a_For PRE-ROLLS, enter in weight of ONE (1) pre-roll._x000a__x000a__x000a__x000a__x000a__x000a_" sqref="E16:E30" xr:uid="{0C30CD45-C0E2-40BF-949B-D8F435E836C3}">
      <formula1>OR(ISNUMBER(SEARCH("Flower", $A16)), ISNUMBER(SEARCH("Concentrates", $A16)), ISNUMBER(SEARCH("RSO", $A16)), ISNUMBER(SEARCH("Vapes", $A16)))</formula1>
    </dataValidation>
    <dataValidation allowBlank="1" showInputMessage="1" showErrorMessage="1" prompt="Enter short product descriptor to go into the product name._x000a__x000a_EXAMPLES:_x000a_- &quot;Disposable Vape Pen 2g&quot;_x000a_- &quot;Infused Pre-rolls&quot;_x000a_- &quot;Live Budder&quot;_x000a_- &quot;Gummies&quot;_x000a_- &quot;Selzer 12 fl oz.&quot;             _x000a_- &quot;Oral Solution 12.5 mL bottle&quot;_x000a_- &quot;Capsules&quot;" sqref="B16:B30" xr:uid="{A474F1C5-447E-4F48-927E-415702DAA29F}"/>
    <dataValidation type="whole" allowBlank="1" showInputMessage="1" showErrorMessage="1" error="Enter in numbers only._x000a__x000a_Click &quot;Cancel&quot; to exit out of the cell._x000a__x000a_" prompt="Enter in NUMBERS ONLY._x000a__x000a_EXAMPLES_x000a_- 10 gummies in package, enter 10._x000a_- 1 jar of ground flower, enter 1._x000a_- 12 pieces in chocolate bar, enter 12._x000a_- 5 pre-rolls, enter 5._x000a_- Bulk item, enter 1._x000a_- 1 tincture bottle, enter 1._x000a_- 30 capsules, enter 30." sqref="H16:H30" xr:uid="{B00A0E63-D696-4A97-BF11-D8419F5781A6}">
      <formula1>1</formula1>
      <formula2>100</formula2>
    </dataValidation>
  </dataValidations>
  <hyperlinks>
    <hyperlink ref="A9" r:id="rId1" xr:uid="{515DA53F-223A-48BD-8747-B7495BE2B56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showInputMessage="1" showErrorMessage="1" error="Yes or No selection is required._x000a__x000a_Click &quot;Cancel&quot; to exit out of the cell._x000a_" prompt="Nano Definition: a product where cannabinoid solutions are encapsulated in nanoparticles less than 100 nanometers in size to increase water solubility and bioavailability of the cannabinoid." xr:uid="{1FCD9806-BB69-4DB2-8309-B0CC75436A76}">
          <x14:formula1>
            <xm:f>ProductType!$A$25:$A$26</xm:f>
          </x14:formula1>
          <xm:sqref>G16:G30</xm:sqref>
        </x14:dataValidation>
        <x14:dataValidation type="list" showInputMessage="1" showErrorMessage="1" error="You must select from the dropdown._x000a__x000a_Click &quot;Cancel&quot; to exit out of the cell." prompt="READ CAREFULLY the dropdown options." xr:uid="{93D46A5A-C405-49D3-898E-950F12C10BB0}">
          <x14:formula1>
            <xm:f>ProductType!$A$2:$A$21</xm:f>
          </x14:formula1>
          <xm:sqref>A16:A30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5EAA-54C9-4456-974D-7A2C16639B4D}">
  <dimension ref="A1:A36"/>
  <sheetViews>
    <sheetView showGridLines="0" topLeftCell="A15" workbookViewId="0">
      <selection activeCell="A39" sqref="A39"/>
    </sheetView>
  </sheetViews>
  <sheetFormatPr defaultColWidth="8.85546875" defaultRowHeight="15" x14ac:dyDescent="0.25"/>
  <cols>
    <col min="1" max="1" width="110.140625" style="8" customWidth="1"/>
    <col min="2" max="2" width="56.5703125" style="8" customWidth="1"/>
    <col min="3" max="16384" width="8.85546875" style="8"/>
  </cols>
  <sheetData>
    <row r="1" spans="1:1" ht="30.6" customHeight="1" x14ac:dyDescent="0.25">
      <c r="A1" s="47" t="s">
        <v>73</v>
      </c>
    </row>
    <row r="2" spans="1:1" ht="18.75" x14ac:dyDescent="0.3">
      <c r="A2" s="45" t="s">
        <v>74</v>
      </c>
    </row>
    <row r="3" spans="1:1" ht="45" x14ac:dyDescent="0.25">
      <c r="A3" s="48" t="s">
        <v>75</v>
      </c>
    </row>
    <row r="4" spans="1:1" x14ac:dyDescent="0.25">
      <c r="A4" s="49" t="s">
        <v>58</v>
      </c>
    </row>
    <row r="5" spans="1:1" x14ac:dyDescent="0.25">
      <c r="A5" s="55" t="s">
        <v>63</v>
      </c>
    </row>
    <row r="6" spans="1:1" x14ac:dyDescent="0.25">
      <c r="A6" s="49" t="s">
        <v>64</v>
      </c>
    </row>
    <row r="7" spans="1:1" x14ac:dyDescent="0.25">
      <c r="A7" s="49" t="s">
        <v>65</v>
      </c>
    </row>
    <row r="8" spans="1:1" x14ac:dyDescent="0.25">
      <c r="A8" s="49" t="s">
        <v>76</v>
      </c>
    </row>
    <row r="9" spans="1:1" s="27" customFormat="1" ht="30" customHeight="1" x14ac:dyDescent="0.25">
      <c r="A9" s="49" t="s">
        <v>77</v>
      </c>
    </row>
    <row r="10" spans="1:1" ht="18.75" x14ac:dyDescent="0.25">
      <c r="A10" s="52" t="s">
        <v>78</v>
      </c>
    </row>
    <row r="11" spans="1:1" x14ac:dyDescent="0.25">
      <c r="A11" s="25" t="s">
        <v>43</v>
      </c>
    </row>
    <row r="12" spans="1:1" ht="30" x14ac:dyDescent="0.25">
      <c r="A12" s="51" t="s">
        <v>59</v>
      </c>
    </row>
    <row r="13" spans="1:1" ht="60" x14ac:dyDescent="0.25">
      <c r="A13" s="51" t="s">
        <v>60</v>
      </c>
    </row>
    <row r="14" spans="1:1" s="50" customFormat="1" ht="45" x14ac:dyDescent="0.25">
      <c r="A14" s="51" t="s">
        <v>61</v>
      </c>
    </row>
    <row r="15" spans="1:1" ht="61.5" customHeight="1" x14ac:dyDescent="0.25">
      <c r="A15" s="51" t="s">
        <v>62</v>
      </c>
    </row>
    <row r="16" spans="1:1" ht="18.75" x14ac:dyDescent="0.3">
      <c r="A16" s="46" t="s">
        <v>79</v>
      </c>
    </row>
    <row r="17" spans="1:1" ht="45" x14ac:dyDescent="0.25">
      <c r="A17" s="53" t="s">
        <v>80</v>
      </c>
    </row>
    <row r="18" spans="1:1" ht="31.5" customHeight="1" x14ac:dyDescent="0.25">
      <c r="A18" s="56" t="s">
        <v>81</v>
      </c>
    </row>
    <row r="19" spans="1:1" ht="18.75" x14ac:dyDescent="0.25">
      <c r="A19" s="57" t="s">
        <v>82</v>
      </c>
    </row>
    <row r="20" spans="1:1" ht="42" customHeight="1" x14ac:dyDescent="0.25">
      <c r="A20" s="48" t="s">
        <v>83</v>
      </c>
    </row>
    <row r="21" spans="1:1" ht="18.75" x14ac:dyDescent="0.25">
      <c r="A21" s="57" t="s">
        <v>84</v>
      </c>
    </row>
    <row r="22" spans="1:1" ht="73.5" customHeight="1" x14ac:dyDescent="0.25">
      <c r="A22" s="48" t="s">
        <v>94</v>
      </c>
    </row>
    <row r="23" spans="1:1" ht="14.45" customHeight="1" x14ac:dyDescent="0.25">
      <c r="A23" s="61" t="s">
        <v>90</v>
      </c>
    </row>
    <row r="24" spans="1:1" ht="14.45" customHeight="1" x14ac:dyDescent="0.25">
      <c r="A24" s="48" t="s">
        <v>91</v>
      </c>
    </row>
    <row r="25" spans="1:1" ht="14.45" customHeight="1" x14ac:dyDescent="0.25">
      <c r="A25" s="48" t="s">
        <v>92</v>
      </c>
    </row>
    <row r="26" spans="1:1" ht="33.950000000000003" customHeight="1" x14ac:dyDescent="0.25">
      <c r="A26" s="48" t="s">
        <v>93</v>
      </c>
    </row>
    <row r="27" spans="1:1" ht="18.75" x14ac:dyDescent="0.25">
      <c r="A27" s="57" t="s">
        <v>85</v>
      </c>
    </row>
    <row r="28" spans="1:1" x14ac:dyDescent="0.25">
      <c r="A28" s="27" t="s">
        <v>66</v>
      </c>
    </row>
    <row r="29" spans="1:1" ht="31.35" customHeight="1" x14ac:dyDescent="0.25">
      <c r="A29" s="56" t="s">
        <v>67</v>
      </c>
    </row>
    <row r="30" spans="1:1" ht="18.75" x14ac:dyDescent="0.25">
      <c r="A30" s="57" t="s">
        <v>86</v>
      </c>
    </row>
    <row r="31" spans="1:1" ht="15.75" x14ac:dyDescent="0.25">
      <c r="A31" s="58" t="s">
        <v>87</v>
      </c>
    </row>
    <row r="32" spans="1:1" ht="72.599999999999994" customHeight="1" x14ac:dyDescent="0.25">
      <c r="A32" s="48" t="s">
        <v>68</v>
      </c>
    </row>
    <row r="33" spans="1:1" ht="18.75" x14ac:dyDescent="0.25">
      <c r="A33" s="57" t="s">
        <v>88</v>
      </c>
    </row>
    <row r="34" spans="1:1" ht="16.5" customHeight="1" x14ac:dyDescent="0.25">
      <c r="A34" s="48" t="s">
        <v>69</v>
      </c>
    </row>
    <row r="35" spans="1:1" x14ac:dyDescent="0.25">
      <c r="A35" s="54" t="s">
        <v>70</v>
      </c>
    </row>
    <row r="36" spans="1:1" x14ac:dyDescent="0.25">
      <c r="A36" s="29" t="s">
        <v>47</v>
      </c>
    </row>
  </sheetData>
  <sheetProtection algorithmName="SHA-512" hashValue="r7Q0tHwBUrG8qWqQ7yRJDIOTSyKq0+r/jEpcBchsBjjI5eG6it/BGnCDGwmDz8/kvWGREirWqQ5dtJc4olpzDg==" saltValue="yNzyr6e9jAasy+dKuAeEwQ==" spinCount="100000" sheet="1" objects="1" scenarios="1"/>
  <hyperlinks>
    <hyperlink ref="A29" r:id="rId1" display="Click here to go to template." xr:uid="{7EDE67EE-FB67-422C-A445-3FFCA4CE0796}"/>
    <hyperlink ref="A35" r:id="rId2" display="Click here to start an email to the OCM Customer Service." xr:uid="{7006EC85-C614-4CA4-8B48-E186EEA8A51C}"/>
    <hyperlink ref="A18" r:id="rId3" display="See Sec. 342.63 MN Statutes for product-labeling requirements." xr:uid="{0C7C49F8-447C-4F88-89F0-97A1312D41C1}"/>
    <hyperlink ref="A5" r:id="rId4" display="Click here to go to Metrc login page." xr:uid="{41DB9D15-E7A4-478F-A9C1-5285D2F14972}"/>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504471-9e42-49f6-b57b-f78d21bc4627" xsi:nil="true"/>
    <lcf76f155ced4ddcb4097134ff3c332f xmlns="91d6fcda-e36d-4691-b18b-5bfb1323f823">
      <Terms xmlns="http://schemas.microsoft.com/office/infopath/2007/PartnerControls"/>
    </lcf76f155ced4ddcb4097134ff3c332f>
    <DocumentType xmlns="91d6fcda-e36d-4691-b18b-5bfb1323f823">Analysis</DocumentType>
    <_ApprovalAssignedTo xmlns="91d6fcda-e36d-4691-b18b-5bfb1323f823">
      <UserInfo>
        <DisplayName/>
        <AccountId xsi:nil="true"/>
        <AccountType/>
      </UserInfo>
    </_ApprovalAssignedTo>
    <_ApprovalRespondedBy xmlns="91d6fcda-e36d-4691-b18b-5bfb1323f823">
      <UserInfo>
        <DisplayName/>
        <AccountId xsi:nil="true"/>
        <AccountType/>
      </UserInfo>
    </_ApprovalRespondedBy>
    <_ApprovalStatus xmlns="91d6fcda-e36d-4691-b18b-5bfb1323f823">0</_Approv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46808879127A4C940C524F55074202" ma:contentTypeVersion="17" ma:contentTypeDescription="Create a new document." ma:contentTypeScope="" ma:versionID="9d88855a99c946b3e589d55a338e2361">
  <xsd:schema xmlns:xsd="http://www.w3.org/2001/XMLSchema" xmlns:xs="http://www.w3.org/2001/XMLSchema" xmlns:p="http://schemas.microsoft.com/office/2006/metadata/properties" xmlns:ns2="91d6fcda-e36d-4691-b18b-5bfb1323f823" xmlns:ns3="74504471-9e42-49f6-b57b-f78d21bc4627" targetNamespace="http://schemas.microsoft.com/office/2006/metadata/properties" ma:root="true" ma:fieldsID="cebb7e29d0f58ea82bdc12a6a3b1402d" ns2:_="" ns3:_="">
    <xsd:import namespace="91d6fcda-e36d-4691-b18b-5bfb1323f823"/>
    <xsd:import namespace="74504471-9e42-49f6-b57b-f78d21bc46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DocumentType" minOccurs="0"/>
                <xsd:element ref="ns2:_ApprovalAssignedTo" minOccurs="0"/>
                <xsd:element ref="ns2:_ApprovalRespondedBy" minOccurs="0"/>
                <xsd:element ref="ns2:_ApprovalSentBy" minOccurs="0"/>
                <xsd:element ref="ns2:_ApprovalStatu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6fcda-e36d-4691-b18b-5bfb1323f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ocumentType" ma:index="16" nillable="true" ma:displayName="Document Type" ma:default="Analysis" ma:description="Metadata around document for filtering and downstream functionality" ma:format="Dropdown" ma:internalName="DocumentType">
      <xsd:simpleType>
        <xsd:union memberTypes="dms:Text">
          <xsd:simpleType>
            <xsd:restriction base="dms:Choice">
              <xsd:enumeration value="Notes"/>
              <xsd:enumeration value="Contract"/>
              <xsd:enumeration value="Story Support"/>
              <xsd:enumeration value="Decision Backup"/>
              <xsd:enumeration value="Analysis"/>
              <xsd:enumeration value="Other"/>
              <xsd:enumeration value="Recording"/>
              <xsd:enumeration value="Legislative Docs"/>
              <xsd:enumeration value="1Link"/>
              <xsd:enumeration value="Project Artifact"/>
            </xsd:restriction>
          </xsd:simpleType>
        </xsd:union>
      </xsd:simpleType>
    </xsd:element>
    <xsd:element name="_ApprovalAssignedTo" ma:index="17" nillable="true" ma:displayName="Approve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18" nillable="true" ma:displayName="Res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19" nillable="true" ma:displayName="Approval Crea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0" nillable="true" ma:displayName="Approval status" ma:internalName="_ApprovalStatu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504471-9e42-49f6-b57b-f78d21bc462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a1c306e-5bef-44f3-ae0b-101d501838ff}" ma:internalName="TaxCatchAll" ma:showField="CatchAllData" ma:web="74504471-9e42-49f6-b57b-f78d21bc46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244E3B-A16D-4279-9773-7045ECA23B56}">
  <ds:schemaRefs>
    <ds:schemaRef ds:uri="http://schemas.microsoft.com/sharepoint/v3/contenttype/forms"/>
  </ds:schemaRefs>
</ds:datastoreItem>
</file>

<file path=customXml/itemProps2.xml><?xml version="1.0" encoding="utf-8"?>
<ds:datastoreItem xmlns:ds="http://schemas.openxmlformats.org/officeDocument/2006/customXml" ds:itemID="{A2452D84-3AB0-4EC2-834C-DB5BA11A6AFF}">
  <ds:schemaRefs>
    <ds:schemaRef ds:uri="http://purl.org/dc/elements/1.1/"/>
    <ds:schemaRef ds:uri="http://schemas.microsoft.com/office/2006/metadata/properties"/>
    <ds:schemaRef ds:uri="fcf5d964-62cb-4d20-9bcb-46f38db152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96a0a4-be3b-47dc-b6e5-a6ea4ca40f28"/>
    <ds:schemaRef ds:uri="http://www.w3.org/XML/1998/namespace"/>
    <ds:schemaRef ds:uri="http://purl.org/dc/dcmitype/"/>
    <ds:schemaRef ds:uri="74504471-9e42-49f6-b57b-f78d21bc4627"/>
    <ds:schemaRef ds:uri="91d6fcda-e36d-4691-b18b-5bfb1323f823"/>
  </ds:schemaRefs>
</ds:datastoreItem>
</file>

<file path=customXml/itemProps3.xml><?xml version="1.0" encoding="utf-8"?>
<ds:datastoreItem xmlns:ds="http://schemas.openxmlformats.org/officeDocument/2006/customXml" ds:itemID="{96A2983B-86DA-4A54-9D4B-2A0872ADD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d6fcda-e36d-4691-b18b-5bfb1323f823"/>
    <ds:schemaRef ds:uri="74504471-9e42-49f6-b57b-f78d21bc46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ProductType</vt:lpstr>
      <vt:lpstr>Template</vt:lpstr>
      <vt:lpstr>Learn More</vt:lpstr>
      <vt:lpstr>Nano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OCM Metrc Product Name Generator</dc:title>
  <dc:subject/>
  <dc:creator>Minnesota Office of Cannabis Management</dc:creator>
  <cp:keywords/>
  <dc:description/>
  <cp:lastModifiedBy>Larisa Epp</cp:lastModifiedBy>
  <cp:revision/>
  <dcterms:created xsi:type="dcterms:W3CDTF">2025-05-20T13:42:15Z</dcterms:created>
  <dcterms:modified xsi:type="dcterms:W3CDTF">2025-07-07T21:29:48Z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0x0101007546808879127A4C940C524F55074202</vt:lpwstr>
  </property>
  <property fmtid="{D5CDD505-2E9C-101B-9397-08002B2CF9AE}" pid="3" name="MediaServiceImageTags">
    <vt:lpwstr/>
  </property>
</Properties>
</file>