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EU01246357\Downloads\"/>
    </mc:Choice>
  </mc:AlternateContent>
  <xr:revisionPtr revIDLastSave="0" documentId="13_ncr:1_{799D2840-99B9-4362-A33C-40332A306142}" xr6:coauthVersionLast="47" xr6:coauthVersionMax="47" xr10:uidLastSave="{00000000-0000-0000-0000-000000000000}"/>
  <bookViews>
    <workbookView xWindow="-108" yWindow="-108" windowWidth="23256" windowHeight="12456" xr2:uid="{6078374D-0801-4402-962A-7E8FD4B8A671}"/>
  </bookViews>
  <sheets>
    <sheet name="Instructions" sheetId="6" r:id="rId1"/>
    <sheet name="Budget Template" sheetId="5" r:id="rId2"/>
    <sheet name="Matching Funds" sheetId="9" r:id="rId3"/>
    <sheet name="Budget Summary" sheetId="8" r:id="rId4"/>
    <sheet name="Example Budget"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5" l="1"/>
  <c r="G71" i="7"/>
  <c r="G70" i="7" s="1"/>
  <c r="G69" i="7"/>
  <c r="G61" i="7"/>
  <c r="G52" i="7"/>
  <c r="G44" i="7"/>
  <c r="G36" i="7"/>
  <c r="G28" i="7"/>
  <c r="G20" i="7"/>
  <c r="G12" i="7"/>
  <c r="F9" i="5"/>
  <c r="B5" i="8"/>
  <c r="H58" i="9"/>
  <c r="H59" i="9"/>
  <c r="H51" i="9"/>
  <c r="H48" i="9"/>
  <c r="H49" i="9"/>
  <c r="H50" i="9"/>
  <c r="H32" i="9"/>
  <c r="H33" i="9"/>
  <c r="H34" i="9"/>
  <c r="H35" i="9"/>
  <c r="G17" i="5"/>
  <c r="G18" i="5"/>
  <c r="G19" i="5"/>
  <c r="G20" i="5"/>
  <c r="G33" i="5"/>
  <c r="G34" i="5"/>
  <c r="G35" i="5"/>
  <c r="G36" i="5"/>
  <c r="G50" i="5"/>
  <c r="G51" i="5"/>
  <c r="G52" i="5"/>
  <c r="G53" i="5"/>
  <c r="G42" i="5"/>
  <c r="H16" i="9"/>
  <c r="H17" i="9"/>
  <c r="H18" i="9"/>
  <c r="H19" i="9"/>
  <c r="H15" i="9"/>
  <c r="H68" i="9"/>
  <c r="H67" i="9"/>
  <c r="H66" i="9"/>
  <c r="H65" i="9"/>
  <c r="H64" i="9"/>
  <c r="H60" i="9"/>
  <c r="H57" i="9"/>
  <c r="H56" i="9"/>
  <c r="H55" i="9"/>
  <c r="H47" i="9"/>
  <c r="H43" i="9"/>
  <c r="H42" i="9"/>
  <c r="H41" i="9"/>
  <c r="H40" i="9"/>
  <c r="H39" i="9"/>
  <c r="H44" i="9" s="1"/>
  <c r="D11" i="8" s="1"/>
  <c r="H31" i="9"/>
  <c r="H36" i="9" s="1"/>
  <c r="D10" i="8" s="1"/>
  <c r="H27" i="9"/>
  <c r="H26" i="9"/>
  <c r="H25" i="9"/>
  <c r="H24" i="9"/>
  <c r="H23" i="9"/>
  <c r="G11" i="9"/>
  <c r="H11" i="9" s="1"/>
  <c r="G10" i="9"/>
  <c r="H10" i="9" s="1"/>
  <c r="G9" i="9"/>
  <c r="H9" i="9" s="1"/>
  <c r="G8" i="9"/>
  <c r="H8" i="9" s="1"/>
  <c r="G7" i="9"/>
  <c r="H7" i="9" s="1"/>
  <c r="G68" i="7"/>
  <c r="G67" i="7"/>
  <c r="G66" i="7"/>
  <c r="G65" i="7"/>
  <c r="E64" i="7"/>
  <c r="G64" i="7" s="1"/>
  <c r="G60" i="7"/>
  <c r="G59" i="7"/>
  <c r="G58" i="7"/>
  <c r="G57" i="7"/>
  <c r="G56" i="7"/>
  <c r="G55" i="7"/>
  <c r="G51" i="7"/>
  <c r="G50" i="7"/>
  <c r="G49" i="7"/>
  <c r="G48" i="7"/>
  <c r="G47" i="7"/>
  <c r="G43" i="7"/>
  <c r="G42" i="7"/>
  <c r="G41" i="7"/>
  <c r="G40" i="7"/>
  <c r="G39" i="7"/>
  <c r="G35" i="7"/>
  <c r="G34" i="7"/>
  <c r="G33" i="7"/>
  <c r="G32" i="7"/>
  <c r="G31" i="7"/>
  <c r="G27" i="7"/>
  <c r="G26" i="7"/>
  <c r="G25" i="7"/>
  <c r="G24" i="7"/>
  <c r="G23" i="7"/>
  <c r="G19" i="7"/>
  <c r="G18" i="7"/>
  <c r="G17" i="7"/>
  <c r="G16" i="7"/>
  <c r="G15" i="7"/>
  <c r="F11" i="7"/>
  <c r="G11" i="7" s="1"/>
  <c r="G10" i="7"/>
  <c r="F10" i="7"/>
  <c r="F9" i="7"/>
  <c r="G9" i="7" s="1"/>
  <c r="F8" i="7"/>
  <c r="G8" i="7" s="1"/>
  <c r="F7" i="7"/>
  <c r="G7" i="7" s="1"/>
  <c r="G32" i="5"/>
  <c r="G66" i="5"/>
  <c r="G67" i="5"/>
  <c r="G68" i="5"/>
  <c r="G69" i="5"/>
  <c r="G70" i="5"/>
  <c r="G58" i="5"/>
  <c r="G59" i="5"/>
  <c r="G60" i="5"/>
  <c r="G61" i="5"/>
  <c r="G62" i="5"/>
  <c r="G57" i="5"/>
  <c r="G49" i="5"/>
  <c r="G41" i="5"/>
  <c r="G43" i="5"/>
  <c r="G44" i="5"/>
  <c r="G45" i="5"/>
  <c r="G40" i="5"/>
  <c r="G16" i="5"/>
  <c r="G25" i="5"/>
  <c r="G26" i="5"/>
  <c r="G27" i="5"/>
  <c r="G28" i="5"/>
  <c r="G24" i="5"/>
  <c r="H61" i="9" l="1"/>
  <c r="D13" i="8" s="1"/>
  <c r="H20" i="9"/>
  <c r="D8" i="8" s="1"/>
  <c r="H52" i="9"/>
  <c r="D12" i="8" s="1"/>
  <c r="H28" i="9"/>
  <c r="D9" i="8" s="1"/>
  <c r="H69" i="9"/>
  <c r="D14" i="8" s="1"/>
  <c r="H12" i="9"/>
  <c r="D7" i="8" s="1"/>
  <c r="F8" i="5"/>
  <c r="G8" i="5" s="1"/>
  <c r="F10" i="5"/>
  <c r="G10" i="5" s="1"/>
  <c r="F11" i="5"/>
  <c r="G11" i="5" s="1"/>
  <c r="F12" i="5"/>
  <c r="G12" i="5" s="1"/>
  <c r="F7" i="5"/>
  <c r="G7" i="5" s="1"/>
  <c r="H71" i="9" l="1"/>
  <c r="H70" i="9" s="1"/>
  <c r="D15" i="8"/>
  <c r="G13" i="5" l="1"/>
  <c r="C7" i="8" s="1"/>
  <c r="G63" i="5"/>
  <c r="C13" i="8" s="1"/>
  <c r="G46" i="5"/>
  <c r="C11" i="8" s="1"/>
  <c r="G37" i="5"/>
  <c r="C10" i="8" s="1"/>
  <c r="G71" i="5"/>
  <c r="C14" i="8" s="1"/>
  <c r="G54" i="5"/>
  <c r="C12" i="8" s="1"/>
  <c r="G29" i="5"/>
  <c r="C9" i="8" s="1"/>
  <c r="G21" i="5"/>
  <c r="C8" i="8" s="1"/>
  <c r="C15" i="8" l="1"/>
  <c r="G7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tc={79ECB1E8-FA41-4900-9CD3-5EAAE72EFC28}</author>
  </authors>
  <commentList>
    <comment ref="H6" authorId="0" shapeId="0" xr:uid="{79ECB1E8-FA41-4900-9CD3-5EAAE72EFC28}">
      <text>
        <t xml:space="preserve">[Threaded comment]
Your version of Excel allows you to read this threaded comment; however, any edits to it will get removed if the file is opened in a newer version of Excel. Learn more: https://go.microsoft.com/fwlink/?linkid=870924
Comment:
    View only access could try formulas </t>
      </text>
    </comment>
  </commentList>
</comments>
</file>

<file path=xl/sharedStrings.xml><?xml version="1.0" encoding="utf-8"?>
<sst xmlns="http://schemas.openxmlformats.org/spreadsheetml/2006/main" count="269" uniqueCount="87">
  <si>
    <t>End of worksheet</t>
  </si>
  <si>
    <t>Office of Cannabis Management (OCM) Grant Budget: CanRenew and CanGrow Training Grants</t>
  </si>
  <si>
    <t>Organization name:</t>
  </si>
  <si>
    <t>Contact title:</t>
  </si>
  <si>
    <t>Project name:</t>
  </si>
  <si>
    <t>Contact phone:</t>
  </si>
  <si>
    <t>Contact name:</t>
  </si>
  <si>
    <t>Contact email:</t>
  </si>
  <si>
    <t xml:space="preserve">Personnel and fringe benefits </t>
  </si>
  <si>
    <t>Staff position</t>
  </si>
  <si>
    <t>Staff name</t>
  </si>
  <si>
    <t xml:space="preserve">Number of FTE </t>
  </si>
  <si>
    <t>Salary</t>
  </si>
  <si>
    <t>Percent fringe</t>
  </si>
  <si>
    <r>
      <t xml:space="preserve">Fringe total 
</t>
    </r>
    <r>
      <rPr>
        <i/>
        <sz val="9"/>
        <color rgb="FF000000"/>
        <rFont val="Calibri"/>
        <family val="2"/>
      </rPr>
      <t>(if applicable)</t>
    </r>
  </si>
  <si>
    <t>Salary + fringe total</t>
  </si>
  <si>
    <t>Personnel total</t>
  </si>
  <si>
    <t>Equipment</t>
  </si>
  <si>
    <t>Item</t>
  </si>
  <si>
    <t>Description and purpose of equipment</t>
  </si>
  <si>
    <t>Quantity</t>
  </si>
  <si>
    <t>Unit price</t>
  </si>
  <si>
    <t>Subtotal</t>
  </si>
  <si>
    <t>Equipment total</t>
  </si>
  <si>
    <t>Travel (in-state travel only)</t>
  </si>
  <si>
    <t>Purpose of travel</t>
  </si>
  <si>
    <t>Category</t>
  </si>
  <si>
    <t>Location</t>
  </si>
  <si>
    <t>Number of people</t>
  </si>
  <si>
    <t>Days/nights</t>
  </si>
  <si>
    <t>Cost</t>
  </si>
  <si>
    <t>Travel total</t>
  </si>
  <si>
    <t>Training, meetings, and conferences</t>
  </si>
  <si>
    <t>Description and purpose</t>
  </si>
  <si>
    <t xml:space="preserve">Unit price </t>
  </si>
  <si>
    <t>Training total</t>
  </si>
  <si>
    <t xml:space="preserve">Materials and supplies </t>
  </si>
  <si>
    <t>Supplies total</t>
  </si>
  <si>
    <t>Contractual</t>
  </si>
  <si>
    <t>Contractual total</t>
  </si>
  <si>
    <t>Other (direct client assistance)</t>
  </si>
  <si>
    <t>Direct client assistance total</t>
  </si>
  <si>
    <t>Administrative Costs (cannont exceed 10% of total project budget)</t>
  </si>
  <si>
    <t>Administrative costs total</t>
  </si>
  <si>
    <t>Admin percent of total (cannot exceed 10%)</t>
  </si>
  <si>
    <t>TOTAL FUNDS REQUESTED</t>
  </si>
  <si>
    <t>OCM Matching Funds</t>
  </si>
  <si>
    <t>Cash or in-kind?</t>
  </si>
  <si>
    <t>TOTAL MATCHING FUNDS</t>
  </si>
  <si>
    <t>This page provides an automatic tabulation of amounts entered from the Budget Template and Matching Funds pages. This page is auto protected.</t>
  </si>
  <si>
    <t xml:space="preserve">OCM Grant Budget </t>
  </si>
  <si>
    <t>Applicant name:</t>
  </si>
  <si>
    <t>Amount requested</t>
  </si>
  <si>
    <t>Matching amount</t>
  </si>
  <si>
    <t>Other total</t>
  </si>
  <si>
    <t xml:space="preserve">Total </t>
  </si>
  <si>
    <t>ABC Job Corp</t>
  </si>
  <si>
    <t>Grants Coordinator</t>
  </si>
  <si>
    <t>GIS Job training</t>
  </si>
  <si>
    <t>612-555-1212</t>
  </si>
  <si>
    <t>D. B. Grant</t>
  </si>
  <si>
    <t>DBG@jobcorps.com</t>
  </si>
  <si>
    <t>Training Coordinator - part time 10 hrs/week</t>
  </si>
  <si>
    <t>Susie Q. Train</t>
  </si>
  <si>
    <t xml:space="preserve">Dell laptops </t>
  </si>
  <si>
    <t>laptops for participant trainings</t>
  </si>
  <si>
    <t>Computer peripheries</t>
  </si>
  <si>
    <t>keyboards, mice &amp; cameras for participant trainings</t>
  </si>
  <si>
    <t>Annual GIS Conference</t>
  </si>
  <si>
    <t>hotel</t>
  </si>
  <si>
    <t>Duluth</t>
  </si>
  <si>
    <t>per diem</t>
  </si>
  <si>
    <t>mileage</t>
  </si>
  <si>
    <t>GIS Conference Registration</t>
  </si>
  <si>
    <t>registration for 1 individual at annual GIS conference</t>
  </si>
  <si>
    <t>Easels, paper &amp; markers</t>
  </si>
  <si>
    <t>Visual presentation supplies for classroom trainings</t>
  </si>
  <si>
    <t>Water</t>
  </si>
  <si>
    <t>Bottles of water for training participants</t>
  </si>
  <si>
    <t>Daily Space Rental for Training</t>
  </si>
  <si>
    <t>Space for 3 job trainings at local community center. 8 hour trainings to be conducted.</t>
  </si>
  <si>
    <t>Gas Cards</t>
  </si>
  <si>
    <t xml:space="preserve">$25 Gas cards for up to 30 participants at each of the 3 trainings. </t>
  </si>
  <si>
    <t xml:space="preserve">Accountant </t>
  </si>
  <si>
    <t>Reconcile accounts, submit reimbrusement requests, etc @ 4 hrs/month*45/hour</t>
  </si>
  <si>
    <t xml:space="preserve">Office of Cannabis Management (OCM) CanRenew and CanGrow Training Grants Budget Template Instructions </t>
  </si>
  <si>
    <r>
      <t xml:space="preserve">
1. Open the Budget Template tab.
2. Locate the budget table within your spreadsheet. This will be the primary area where you will input all expense details.
3. Review the allowable expenses (listed below).
4. Input expense details.
- The funding category dictates information required. Items for purchase need the name of the item, description and purpose of item, quantity desired, and a unit cost. For salary and travel, additional information is requested to assist you in your calculations.
- The subtotal should be automatically calculated based on quantity and unit price.
- If proposal includes matching funds, go to the Matching Funds tab to complete the table.
5. Adjust table size.
- Ensure the table is appropriately sized to include all items you need to list. You can add or remove rows and columns as necessary.
</t>
    </r>
    <r>
      <rPr>
        <b/>
        <sz val="11"/>
        <color rgb="FF000000"/>
        <rFont val="Calibri"/>
        <family val="2"/>
        <scheme val="minor"/>
      </rPr>
      <t xml:space="preserve">
Allowable expenses
</t>
    </r>
    <r>
      <rPr>
        <sz val="11"/>
        <color rgb="FF000000"/>
        <rFont val="Calibri"/>
        <family val="2"/>
        <scheme val="minor"/>
      </rPr>
      <t xml:space="preserve">Generally, budgeted costs which are necessary, reasonable, and essential to the administration and operation of a program are allowable. Remember, costs that are expressly unallowable or not in the approved budget should be excluded from any reimbursement request.
</t>
    </r>
    <r>
      <rPr>
        <b/>
        <sz val="11"/>
        <color rgb="FF000000"/>
        <rFont val="Calibri"/>
        <family val="2"/>
        <scheme val="minor"/>
      </rPr>
      <t xml:space="preserve">Common allowable expenses include:
</t>
    </r>
    <r>
      <rPr>
        <sz val="11"/>
        <color rgb="FF000000"/>
        <rFont val="Calibri"/>
        <family val="2"/>
        <scheme val="minor"/>
      </rPr>
      <t>-</t>
    </r>
    <r>
      <rPr>
        <b/>
        <sz val="11"/>
        <color rgb="FF000000"/>
        <rFont val="Calibri"/>
        <family val="2"/>
        <scheme val="minor"/>
      </rPr>
      <t xml:space="preserve"> Personnel and fringe benefits:</t>
    </r>
    <r>
      <rPr>
        <sz val="11"/>
        <color rgb="FF000000"/>
        <rFont val="Calibri"/>
        <family val="2"/>
        <scheme val="minor"/>
      </rPr>
      <t xml:space="preserve"> Direct staff costs, excluding accruals for future use.
- </t>
    </r>
    <r>
      <rPr>
        <b/>
        <sz val="11"/>
        <color rgb="FF000000"/>
        <rFont val="Calibri"/>
        <family val="2"/>
        <scheme val="minor"/>
      </rPr>
      <t>Equipment (</t>
    </r>
    <r>
      <rPr>
        <b/>
        <sz val="11"/>
        <rFont val="Calibri"/>
        <family val="2"/>
        <scheme val="minor"/>
      </rPr>
      <t>over $500</t>
    </r>
    <r>
      <rPr>
        <b/>
        <sz val="11"/>
        <color theme="1"/>
        <rFont val="Calibri"/>
        <family val="2"/>
        <scheme val="minor"/>
      </rPr>
      <t>)</t>
    </r>
    <r>
      <rPr>
        <b/>
        <sz val="11"/>
        <color rgb="FF000000"/>
        <rFont val="Calibri"/>
        <family val="2"/>
        <scheme val="minor"/>
      </rPr>
      <t xml:space="preserve">: </t>
    </r>
    <r>
      <rPr>
        <sz val="11"/>
        <color rgb="FF000000"/>
        <rFont val="Calibri"/>
        <family val="2"/>
        <scheme val="minor"/>
      </rPr>
      <t>Security and technology, furniture, shelter operational needs (linen, cookware, etc.).
-</t>
    </r>
    <r>
      <rPr>
        <b/>
        <sz val="11"/>
        <color rgb="FF000000"/>
        <rFont val="Calibri"/>
        <family val="2"/>
        <scheme val="minor"/>
      </rPr>
      <t xml:space="preserve">Travel (in-state only): </t>
    </r>
    <r>
      <rPr>
        <sz val="11"/>
        <color rgb="FF000000"/>
        <rFont val="Calibri"/>
        <family val="2"/>
        <scheme val="minor"/>
      </rPr>
      <t xml:space="preserve">Costs must adhere to your organization’s travel policies and align with the Minnesota Department of Administration Commissioner’s Plan. This could Include staff and participant transportation costs such as bus tokens, Uber/Lyft rides, and taxis.
- </t>
    </r>
    <r>
      <rPr>
        <b/>
        <sz val="11"/>
        <color rgb="FF000000"/>
        <rFont val="Calibri"/>
        <family val="2"/>
        <scheme val="minor"/>
      </rPr>
      <t xml:space="preserve">Training: </t>
    </r>
    <r>
      <rPr>
        <sz val="11"/>
        <color rgb="FF000000"/>
        <rFont val="Calibri"/>
        <family val="2"/>
        <scheme val="minor"/>
      </rPr>
      <t xml:space="preserve">Conference and workshops related expenses, including speaker fees and materials.
</t>
    </r>
    <r>
      <rPr>
        <b/>
        <sz val="11"/>
        <color rgb="FF000000"/>
        <rFont val="Calibri"/>
        <family val="2"/>
        <scheme val="minor"/>
      </rPr>
      <t>- Supplies (</t>
    </r>
    <r>
      <rPr>
        <b/>
        <sz val="11"/>
        <rFont val="Calibri"/>
        <family val="2"/>
        <scheme val="minor"/>
      </rPr>
      <t>under $500):</t>
    </r>
    <r>
      <rPr>
        <b/>
        <sz val="11"/>
        <color rgb="FF000000"/>
        <rFont val="Calibri"/>
        <family val="2"/>
        <scheme val="minor"/>
      </rPr>
      <t xml:space="preserve">  </t>
    </r>
    <r>
      <rPr>
        <sz val="11"/>
        <color rgb="FF000000"/>
        <rFont val="Calibri"/>
        <family val="2"/>
        <scheme val="minor"/>
      </rPr>
      <t xml:space="preserve">Consumables, office supplies, printing, duplication, publication, and food and beverage (allowable for program participants only).
- </t>
    </r>
    <r>
      <rPr>
        <b/>
        <sz val="11"/>
        <color rgb="FF000000"/>
        <rFont val="Calibri"/>
        <family val="2"/>
        <scheme val="minor"/>
      </rPr>
      <t>Contractual</t>
    </r>
    <r>
      <rPr>
        <sz val="11"/>
        <color rgb="FF000000"/>
        <rFont val="Calibri"/>
        <family val="2"/>
        <scheme val="minor"/>
      </rPr>
      <t xml:space="preserve">: Space rental and operational costs for program-specific activities. These costs must follow competitive procurement practices.
- </t>
    </r>
    <r>
      <rPr>
        <b/>
        <sz val="11"/>
        <color rgb="FF000000"/>
        <rFont val="Calibri"/>
        <family val="2"/>
        <scheme val="minor"/>
      </rPr>
      <t xml:space="preserve">Other: </t>
    </r>
    <r>
      <rPr>
        <sz val="11"/>
        <color rgb="FF000000"/>
        <rFont val="Calibri"/>
        <family val="2"/>
        <scheme val="minor"/>
      </rPr>
      <t>Program-related expenses to include, such as</t>
    </r>
    <r>
      <rPr>
        <b/>
        <sz val="11"/>
        <color rgb="FF000000"/>
        <rFont val="Calibri"/>
        <family val="2"/>
        <scheme val="minor"/>
      </rPr>
      <t xml:space="preserve"> </t>
    </r>
    <r>
      <rPr>
        <sz val="11"/>
        <color rgb="FF000000"/>
        <rFont val="Calibri"/>
        <family val="2"/>
        <scheme val="minor"/>
      </rPr>
      <t xml:space="preserve">rent assistance for program participants, childcare for program participants, and grocery/gas cards for program participants.
- </t>
    </r>
    <r>
      <rPr>
        <b/>
        <sz val="11"/>
        <color rgb="FF000000"/>
        <rFont val="Calibri"/>
        <family val="2"/>
        <scheme val="minor"/>
      </rPr>
      <t xml:space="preserve">Administrative costs: </t>
    </r>
    <r>
      <rPr>
        <sz val="11"/>
        <color rgb="FF000000"/>
        <rFont val="Calibri"/>
        <family val="2"/>
        <scheme val="minor"/>
      </rPr>
      <t xml:space="preserve">Could include accountant expenses, insurance, program oversight, etc.
</t>
    </r>
    <r>
      <rPr>
        <b/>
        <sz val="11"/>
        <color rgb="FF000000"/>
        <rFont val="Calibri"/>
        <family val="2"/>
        <scheme val="minor"/>
      </rPr>
      <t xml:space="preserve">Final Steps:
</t>
    </r>
    <r>
      <rPr>
        <sz val="11"/>
        <color rgb="FF000000"/>
        <rFont val="Calibri"/>
        <family val="2"/>
        <scheme val="minor"/>
      </rPr>
      <t xml:space="preserve">1. Review and verify: Double-check all entered data for accuracy.
2. Save as a PDF: To save this file as a PDF, select </t>
    </r>
    <r>
      <rPr>
        <b/>
        <sz val="11"/>
        <color rgb="FF000000"/>
        <rFont val="Calibri"/>
        <family val="2"/>
        <scheme val="minor"/>
      </rPr>
      <t xml:space="preserve">File </t>
    </r>
    <r>
      <rPr>
        <sz val="11"/>
        <color rgb="FF000000"/>
        <rFont val="Calibri"/>
        <family val="2"/>
        <scheme val="minor"/>
      </rPr>
      <t xml:space="preserve">&gt; </t>
    </r>
    <r>
      <rPr>
        <b/>
        <sz val="11"/>
        <color rgb="FF000000"/>
        <rFont val="Calibri"/>
        <family val="2"/>
        <scheme val="minor"/>
      </rPr>
      <t>Save as Adobe PDF.</t>
    </r>
    <r>
      <rPr>
        <sz val="11"/>
        <color rgb="FF000000"/>
        <rFont val="Calibri"/>
        <family val="2"/>
        <scheme val="minor"/>
      </rPr>
      <t xml:space="preserve"> In the new window, select </t>
    </r>
    <r>
      <rPr>
        <b/>
        <sz val="11"/>
        <color rgb="FF000000"/>
        <rFont val="Calibri"/>
        <family val="2"/>
        <scheme val="minor"/>
      </rPr>
      <t xml:space="preserve">Add All &gt;&gt; </t>
    </r>
    <r>
      <rPr>
        <sz val="11"/>
        <color rgb="FF000000"/>
        <rFont val="Calibri"/>
        <family val="2"/>
        <scheme val="minor"/>
      </rPr>
      <t xml:space="preserve">under </t>
    </r>
    <r>
      <rPr>
        <b/>
        <sz val="11"/>
        <color rgb="FF000000"/>
        <rFont val="Calibri"/>
        <family val="2"/>
        <scheme val="minor"/>
      </rPr>
      <t>Sheet Selection.</t>
    </r>
    <r>
      <rPr>
        <sz val="11"/>
        <color rgb="FF000000"/>
        <rFont val="Calibri"/>
        <family val="2"/>
        <scheme val="minor"/>
      </rPr>
      <t xml:space="preserve"> Then select </t>
    </r>
    <r>
      <rPr>
        <b/>
        <sz val="11"/>
        <color rgb="FF000000"/>
        <rFont val="Calibri"/>
        <family val="2"/>
        <scheme val="minor"/>
      </rPr>
      <t xml:space="preserve">Convert to PDF. </t>
    </r>
    <r>
      <rPr>
        <sz val="11"/>
        <color rgb="FF000000"/>
        <rFont val="Calibri"/>
        <family val="2"/>
        <scheme val="minor"/>
      </rPr>
      <t xml:space="preserve">Select </t>
    </r>
    <r>
      <rPr>
        <b/>
        <sz val="11"/>
        <color rgb="FF000000"/>
        <rFont val="Calibri"/>
        <family val="2"/>
        <scheme val="minor"/>
      </rPr>
      <t>Yes</t>
    </r>
    <r>
      <rPr>
        <sz val="11"/>
        <color rgb="FF000000"/>
        <rFont val="Calibri"/>
        <family val="2"/>
        <scheme val="minor"/>
      </rPr>
      <t xml:space="preserve"> to continue if asked to save. Proceed with saving the file. 
3. Upload the file to the online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</si>
</sst>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1" x14ac:knownFonts="1">
    <font>
      <sz val="11"/>
      <color theme="1"/>
      <name val="Calibri"/>
      <family val="2"/>
      <scheme val="minor"/>
    </font>
    <font>
      <b/>
      <sz val="11"/>
      <color theme="1"/>
      <name val="Calibri"/>
      <family val="2"/>
      <scheme val="minor"/>
    </font>
    <font>
      <b/>
      <sz val="14"/>
      <color rgb="FFFFFFFF"/>
      <name val="Calibri"/>
      <family val="2"/>
    </font>
    <font>
      <sz val="11"/>
      <color rgb="FF000000"/>
      <name val="Calibri"/>
      <family val="2"/>
    </font>
    <font>
      <b/>
      <sz val="11"/>
      <color rgb="FF000000"/>
      <name val="Calibri"/>
      <family val="2"/>
    </font>
    <font>
      <i/>
      <sz val="11"/>
      <color rgb="FF000000"/>
      <name val="Calibri"/>
      <family val="2"/>
    </font>
    <font>
      <u/>
      <sz val="11"/>
      <color rgb="FF0563C1"/>
      <name val="Calibri"/>
      <family val="2"/>
    </font>
    <font>
      <sz val="11"/>
      <color rgb="FF808080"/>
      <name val="Calibri"/>
      <family val="2"/>
    </font>
    <font>
      <b/>
      <sz val="11"/>
      <color rgb="FF000000"/>
      <name val="Calibri"/>
      <family val="2"/>
    </font>
    <font>
      <sz val="11"/>
      <color rgb="FF000000"/>
      <name val="Calibri"/>
      <family val="2"/>
    </font>
    <font>
      <sz val="11"/>
      <color rgb="FF000000"/>
      <name val="Calibri"/>
      <family val="2"/>
      <scheme val="minor"/>
    </font>
    <font>
      <b/>
      <sz val="11"/>
      <color rgb="FF000000"/>
      <name val="Calibri"/>
      <family val="2"/>
      <scheme val="minor"/>
    </font>
    <font>
      <sz val="11"/>
      <color theme="1"/>
      <name val="Calibri"/>
      <family val="2"/>
      <scheme val="minor"/>
    </font>
    <font>
      <b/>
      <sz val="11"/>
      <color theme="0"/>
      <name val="Calibri"/>
      <family val="2"/>
    </font>
    <font>
      <b/>
      <sz val="12"/>
      <color rgb="FF000000"/>
      <name val="Calibri"/>
      <family val="2"/>
    </font>
    <font>
      <sz val="12"/>
      <color rgb="FF000000"/>
      <name val="Calibri"/>
      <family val="2"/>
    </font>
    <font>
      <sz val="16"/>
      <color theme="1"/>
      <name val="Calibri"/>
      <family val="2"/>
      <scheme val="minor"/>
    </font>
    <font>
      <i/>
      <sz val="9"/>
      <color rgb="FF000000"/>
      <name val="Calibri"/>
      <family val="2"/>
    </font>
    <font>
      <sz val="11"/>
      <color rgb="FF000000"/>
      <name val="Calibri"/>
      <family val="2"/>
      <scheme val="minor"/>
    </font>
    <font>
      <u/>
      <sz val="11"/>
      <color theme="10"/>
      <name val="Calibri"/>
      <family val="2"/>
      <scheme val="minor"/>
    </font>
    <font>
      <b/>
      <sz val="14"/>
      <color rgb="FF000000"/>
      <name val="Calibri"/>
      <family val="2"/>
    </font>
    <font>
      <b/>
      <sz val="14"/>
      <color theme="1"/>
      <name val="Calibri"/>
      <family val="2"/>
      <scheme val="minor"/>
    </font>
    <font>
      <b/>
      <sz val="11"/>
      <name val="Calibri"/>
      <family val="2"/>
      <scheme val="minor"/>
    </font>
    <font>
      <sz val="11"/>
      <name val="Calibri"/>
      <family val="2"/>
      <scheme val="minor"/>
    </font>
    <font>
      <b/>
      <sz val="14"/>
      <color theme="0"/>
      <name val="Calibri"/>
      <family val="2"/>
      <scheme val="minor"/>
    </font>
    <font>
      <b/>
      <sz val="10"/>
      <color theme="1"/>
      <name val="Calibri"/>
      <family val="2"/>
      <scheme val="minor"/>
    </font>
    <font>
      <b/>
      <sz val="12"/>
      <name val="Calibri"/>
      <family val="2"/>
    </font>
    <font>
      <sz val="12"/>
      <name val="Calibri"/>
      <family val="2"/>
    </font>
    <font>
      <sz val="12"/>
      <name val="Calibri"/>
      <family val="2"/>
      <scheme val="minor"/>
    </font>
    <font>
      <b/>
      <sz val="16"/>
      <color rgb="FFFFFFFF"/>
      <name val="Calibri"/>
      <family val="2"/>
    </font>
    <font>
      <i/>
      <sz val="8"/>
      <color theme="1"/>
      <name val="Calibri"/>
      <family val="2"/>
      <scheme val="minor"/>
    </font>
  </fonts>
  <fills count="9">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3865"/>
        <bgColor indexed="64"/>
      </patternFill>
    </fill>
    <fill>
      <patternFill patternType="solid">
        <fgColor rgb="FFE5F3FF"/>
        <bgColor indexed="64"/>
      </patternFill>
    </fill>
    <fill>
      <patternFill patternType="solid">
        <fgColor rgb="FF003865"/>
        <bgColor rgb="FF000000"/>
      </patternFill>
    </fill>
    <fill>
      <patternFill patternType="solid">
        <fgColor theme="0"/>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diagonal/>
    </border>
  </borders>
  <cellStyleXfs count="4">
    <xf numFmtId="0" fontId="0" fillId="0" borderId="0"/>
    <xf numFmtId="9" fontId="12" fillId="0" borderId="0" applyFont="0" applyFill="0" applyBorder="0" applyAlignment="0" applyProtection="0"/>
    <xf numFmtId="44" fontId="12" fillId="0" borderId="0" applyFont="0" applyFill="0" applyBorder="0" applyAlignment="0" applyProtection="0"/>
    <xf numFmtId="0" fontId="19" fillId="0" borderId="0" applyNumberFormat="0" applyFill="0" applyBorder="0" applyAlignment="0" applyProtection="0"/>
  </cellStyleXfs>
  <cellXfs count="159">
    <xf numFmtId="0" fontId="0" fillId="0" borderId="0" xfId="0"/>
    <xf numFmtId="0" fontId="3" fillId="0" borderId="0" xfId="0" applyFont="1" applyBorder="1" applyAlignment="1"/>
    <xf numFmtId="0" fontId="0" fillId="0" borderId="0" xfId="0" applyAlignment="1">
      <alignment vertical="top" wrapText="1"/>
    </xf>
    <xf numFmtId="0" fontId="16" fillId="0" borderId="0" xfId="0" applyFont="1"/>
    <xf numFmtId="0" fontId="0" fillId="0" borderId="0" xfId="0" applyFill="1"/>
    <xf numFmtId="0" fontId="10" fillId="0" borderId="0" xfId="0" applyFont="1" applyFill="1" applyAlignment="1">
      <alignment vertical="top" wrapText="1"/>
    </xf>
    <xf numFmtId="0" fontId="0" fillId="0" borderId="0" xfId="0" applyFill="1" applyAlignment="1">
      <alignment vertical="top" wrapText="1"/>
    </xf>
    <xf numFmtId="0" fontId="24" fillId="5" borderId="0" xfId="0" applyFont="1" applyFill="1" applyAlignment="1">
      <alignment vertical="center" wrapText="1"/>
    </xf>
    <xf numFmtId="0" fontId="3" fillId="0" borderId="1" xfId="0" applyFont="1" applyBorder="1" applyAlignment="1" applyProtection="1">
      <protection locked="0"/>
    </xf>
    <xf numFmtId="0" fontId="0" fillId="0" borderId="1" xfId="0" applyBorder="1" applyProtection="1">
      <protection locked="0"/>
    </xf>
    <xf numFmtId="0" fontId="4" fillId="3" borderId="1" xfId="0" applyFont="1" applyFill="1" applyBorder="1" applyAlignment="1" applyProtection="1">
      <alignment horizontal="right"/>
    </xf>
    <xf numFmtId="0" fontId="1" fillId="3" borderId="1" xfId="0" applyFont="1" applyFill="1" applyBorder="1" applyAlignment="1" applyProtection="1">
      <alignment horizontal="right"/>
    </xf>
    <xf numFmtId="0" fontId="0" fillId="0" borderId="1" xfId="0" applyBorder="1" applyAlignment="1" applyProtection="1">
      <protection locked="0"/>
    </xf>
    <xf numFmtId="0" fontId="4" fillId="3" borderId="1" xfId="0" applyFont="1" applyFill="1" applyBorder="1" applyAlignment="1" applyProtection="1">
      <alignment wrapText="1"/>
    </xf>
    <xf numFmtId="9" fontId="5" fillId="0" borderId="1" xfId="1" applyFont="1" applyBorder="1" applyAlignment="1" applyProtection="1">
      <protection locked="0"/>
    </xf>
    <xf numFmtId="44" fontId="3" fillId="6" borderId="1" xfId="2" applyFont="1" applyFill="1" applyBorder="1" applyAlignment="1" applyProtection="1"/>
    <xf numFmtId="44" fontId="3" fillId="0" borderId="1" xfId="2" applyFont="1" applyBorder="1" applyAlignment="1" applyProtection="1"/>
    <xf numFmtId="0" fontId="4" fillId="0" borderId="1" xfId="0" applyFont="1" applyBorder="1" applyAlignment="1" applyProtection="1">
      <protection locked="0"/>
    </xf>
    <xf numFmtId="9" fontId="3" fillId="0" borderId="1" xfId="1" applyFont="1" applyBorder="1" applyAlignment="1" applyProtection="1">
      <protection locked="0"/>
    </xf>
    <xf numFmtId="44" fontId="13" fillId="5" borderId="1" xfId="2" applyFont="1" applyFill="1" applyBorder="1" applyAlignment="1" applyProtection="1"/>
    <xf numFmtId="1" fontId="5" fillId="0" borderId="1" xfId="1" applyNumberFormat="1" applyFont="1" applyBorder="1" applyAlignment="1" applyProtection="1">
      <protection locked="0"/>
    </xf>
    <xf numFmtId="44" fontId="5" fillId="0" borderId="1" xfId="2" applyNumberFormat="1" applyFont="1" applyBorder="1" applyAlignment="1" applyProtection="1">
      <protection locked="0"/>
    </xf>
    <xf numFmtId="1" fontId="3" fillId="0" borderId="1" xfId="1" applyNumberFormat="1" applyFont="1" applyBorder="1" applyAlignment="1" applyProtection="1">
      <protection locked="0"/>
    </xf>
    <xf numFmtId="44" fontId="3" fillId="0" borderId="1" xfId="0" applyNumberFormat="1" applyFont="1" applyBorder="1" applyAlignment="1" applyProtection="1">
      <protection locked="0"/>
    </xf>
    <xf numFmtId="0" fontId="6" fillId="0" borderId="1" xfId="0" applyFont="1" applyBorder="1" applyAlignment="1" applyProtection="1">
      <protection locked="0"/>
    </xf>
    <xf numFmtId="44" fontId="9" fillId="0" borderId="1" xfId="2" applyNumberFormat="1" applyFont="1" applyBorder="1" applyProtection="1">
      <protection locked="0"/>
    </xf>
    <xf numFmtId="44" fontId="3" fillId="0" borderId="1" xfId="2" applyNumberFormat="1" applyFont="1" applyBorder="1" applyAlignment="1" applyProtection="1">
      <protection locked="0"/>
    </xf>
    <xf numFmtId="1" fontId="3" fillId="0" borderId="1" xfId="2" applyNumberFormat="1" applyFont="1" applyBorder="1" applyAlignment="1" applyProtection="1">
      <protection locked="0"/>
    </xf>
    <xf numFmtId="44" fontId="3" fillId="0" borderId="1" xfId="2" applyFont="1" applyBorder="1" applyAlignment="1" applyProtection="1">
      <protection locked="0"/>
    </xf>
    <xf numFmtId="44" fontId="9" fillId="0" borderId="1" xfId="2" applyFont="1" applyBorder="1" applyProtection="1">
      <protection locked="0"/>
    </xf>
    <xf numFmtId="1" fontId="5" fillId="0" borderId="1" xfId="2" applyNumberFormat="1" applyFont="1" applyBorder="1" applyAlignment="1" applyProtection="1">
      <protection locked="0"/>
    </xf>
    <xf numFmtId="44" fontId="5" fillId="0" borderId="1" xfId="2" applyFont="1" applyBorder="1" applyAlignment="1" applyProtection="1">
      <protection locked="0"/>
    </xf>
    <xf numFmtId="0" fontId="7" fillId="0" borderId="1" xfId="0" applyFont="1" applyBorder="1" applyAlignment="1" applyProtection="1">
      <protection locked="0"/>
    </xf>
    <xf numFmtId="0" fontId="5" fillId="0" borderId="1" xfId="0" applyFont="1" applyBorder="1" applyProtection="1">
      <protection locked="0"/>
    </xf>
    <xf numFmtId="1" fontId="5" fillId="0" borderId="1" xfId="2" applyNumberFormat="1" applyFont="1" applyBorder="1" applyProtection="1">
      <protection locked="0"/>
    </xf>
    <xf numFmtId="44" fontId="5" fillId="0" borderId="1" xfId="2" applyFont="1" applyBorder="1" applyProtection="1">
      <protection locked="0"/>
    </xf>
    <xf numFmtId="0" fontId="8" fillId="0" borderId="1" xfId="0" applyFont="1" applyBorder="1" applyProtection="1">
      <protection locked="0"/>
    </xf>
    <xf numFmtId="1" fontId="9" fillId="0" borderId="1" xfId="2" applyNumberFormat="1" applyFont="1" applyBorder="1" applyProtection="1">
      <protection locked="0"/>
    </xf>
    <xf numFmtId="44" fontId="13" fillId="2" borderId="1" xfId="2" applyFont="1" applyFill="1" applyBorder="1" applyAlignment="1" applyProtection="1"/>
    <xf numFmtId="10" fontId="13" fillId="2" borderId="1" xfId="1" applyNumberFormat="1" applyFont="1" applyFill="1" applyBorder="1" applyAlignment="1" applyProtection="1"/>
    <xf numFmtId="44" fontId="20" fillId="6" borderId="1" xfId="2" applyFont="1" applyFill="1" applyBorder="1" applyAlignment="1" applyProtection="1"/>
    <xf numFmtId="0" fontId="4" fillId="4" borderId="2" xfId="0" applyFont="1" applyFill="1" applyBorder="1" applyAlignment="1" applyProtection="1"/>
    <xf numFmtId="0" fontId="4" fillId="4" borderId="3" xfId="0" applyFont="1" applyFill="1" applyBorder="1" applyAlignment="1" applyProtection="1"/>
    <xf numFmtId="0" fontId="4" fillId="4" borderId="4" xfId="0" applyFont="1" applyFill="1" applyBorder="1" applyAlignment="1" applyProtection="1"/>
    <xf numFmtId="0" fontId="4" fillId="3" borderId="1" xfId="0" applyFont="1" applyFill="1" applyBorder="1" applyProtection="1"/>
    <xf numFmtId="0" fontId="8" fillId="4" borderId="2" xfId="0" applyFont="1" applyFill="1" applyBorder="1" applyProtection="1"/>
    <xf numFmtId="0" fontId="8" fillId="4" borderId="3" xfId="0" applyFont="1" applyFill="1" applyBorder="1" applyProtection="1"/>
    <xf numFmtId="0" fontId="8" fillId="4" borderId="4" xfId="0" applyFont="1" applyFill="1" applyBorder="1" applyProtection="1"/>
    <xf numFmtId="0" fontId="4" fillId="4" borderId="2" xfId="0" applyFont="1" applyFill="1" applyBorder="1" applyAlignment="1" applyProtection="1">
      <alignment horizontal="left"/>
    </xf>
    <xf numFmtId="0" fontId="4" fillId="4" borderId="3" xfId="0" applyFont="1" applyFill="1" applyBorder="1" applyAlignment="1" applyProtection="1">
      <alignment horizontal="left"/>
    </xf>
    <xf numFmtId="0" fontId="4" fillId="4" borderId="4" xfId="0"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4" borderId="4" xfId="0" applyFont="1" applyFill="1" applyBorder="1" applyProtection="1"/>
    <xf numFmtId="0" fontId="14" fillId="6" borderId="2" xfId="0" applyFont="1" applyFill="1" applyBorder="1" applyAlignment="1" applyProtection="1">
      <alignment horizontal="right"/>
    </xf>
    <xf numFmtId="0" fontId="14" fillId="6" borderId="3" xfId="0" applyFont="1" applyFill="1" applyBorder="1" applyAlignment="1" applyProtection="1">
      <alignment horizontal="right"/>
    </xf>
    <xf numFmtId="44" fontId="27" fillId="0" borderId="1" xfId="2" applyFont="1" applyFill="1" applyBorder="1" applyAlignment="1"/>
    <xf numFmtId="44" fontId="27" fillId="0" borderId="1" xfId="0" applyNumberFormat="1" applyFont="1" applyFill="1" applyBorder="1" applyAlignment="1"/>
    <xf numFmtId="44" fontId="28" fillId="0" borderId="1" xfId="0" applyNumberFormat="1" applyFont="1" applyFill="1" applyBorder="1"/>
    <xf numFmtId="44" fontId="15" fillId="6" borderId="1" xfId="2" applyFont="1" applyFill="1" applyBorder="1" applyAlignment="1"/>
    <xf numFmtId="0" fontId="0" fillId="0" borderId="1" xfId="0" applyBorder="1"/>
    <xf numFmtId="0" fontId="0" fillId="0" borderId="0" xfId="0" applyBorder="1"/>
    <xf numFmtId="0" fontId="23" fillId="0" borderId="0" xfId="0" applyFont="1"/>
    <xf numFmtId="0" fontId="14" fillId="3" borderId="6" xfId="0" applyFont="1" applyFill="1" applyBorder="1" applyAlignment="1"/>
    <xf numFmtId="0" fontId="14" fillId="4" borderId="1" xfId="0" applyFont="1" applyFill="1" applyBorder="1" applyAlignment="1">
      <alignment horizontal="center"/>
    </xf>
    <xf numFmtId="0" fontId="0" fillId="4" borderId="7" xfId="0" applyFill="1" applyBorder="1"/>
    <xf numFmtId="0" fontId="0" fillId="4" borderId="8" xfId="0" applyFill="1" applyBorder="1"/>
    <xf numFmtId="0" fontId="14" fillId="4" borderId="5" xfId="0" applyFont="1" applyFill="1" applyBorder="1" applyAlignment="1">
      <alignment horizontal="center"/>
    </xf>
    <xf numFmtId="10" fontId="13" fillId="5" borderId="1" xfId="1" applyNumberFormat="1" applyFont="1" applyFill="1" applyBorder="1" applyAlignment="1" applyProtection="1"/>
    <xf numFmtId="0" fontId="21" fillId="0" borderId="1" xfId="0" applyFont="1" applyBorder="1" applyProtection="1">
      <protection locked="0"/>
    </xf>
    <xf numFmtId="0" fontId="4" fillId="3" borderId="6" xfId="0" applyFont="1" applyFill="1" applyBorder="1" applyAlignment="1" applyProtection="1">
      <alignment horizontal="right" vertical="center"/>
    </xf>
    <xf numFmtId="0" fontId="4" fillId="3" borderId="9" xfId="0" applyFont="1" applyFill="1" applyBorder="1" applyAlignment="1" applyProtection="1">
      <alignment horizontal="right" vertical="center"/>
    </xf>
    <xf numFmtId="0" fontId="4" fillId="3" borderId="5" xfId="0" applyFont="1" applyFill="1" applyBorder="1" applyAlignment="1" applyProtection="1">
      <alignment horizontal="right" vertical="center"/>
    </xf>
    <xf numFmtId="0" fontId="4" fillId="3" borderId="8" xfId="0" applyFont="1" applyFill="1" applyBorder="1" applyAlignment="1" applyProtection="1">
      <alignment horizontal="right" vertical="center"/>
    </xf>
    <xf numFmtId="0" fontId="8" fillId="4" borderId="3" xfId="0" applyFont="1" applyFill="1" applyBorder="1" applyAlignment="1" applyProtection="1"/>
    <xf numFmtId="0" fontId="8" fillId="4" borderId="4" xfId="0" applyFont="1" applyFill="1" applyBorder="1" applyAlignment="1" applyProtection="1"/>
    <xf numFmtId="0" fontId="13" fillId="5" borderId="2" xfId="0" applyFont="1" applyFill="1" applyBorder="1" applyAlignment="1" applyProtection="1">
      <alignment horizontal="right"/>
    </xf>
    <xf numFmtId="0" fontId="13" fillId="5" borderId="3" xfId="0" applyFont="1" applyFill="1" applyBorder="1" applyAlignment="1" applyProtection="1">
      <alignment horizontal="right"/>
    </xf>
    <xf numFmtId="0" fontId="13" fillId="5" borderId="4" xfId="0" applyFont="1" applyFill="1" applyBorder="1" applyAlignment="1" applyProtection="1">
      <alignment horizontal="right"/>
    </xf>
    <xf numFmtId="44" fontId="14" fillId="6" borderId="1" xfId="2" applyFont="1" applyFill="1" applyBorder="1" applyAlignment="1" applyProtection="1"/>
    <xf numFmtId="0" fontId="3" fillId="0" borderId="1" xfId="0" applyFont="1" applyBorder="1" applyAlignment="1"/>
    <xf numFmtId="0" fontId="4" fillId="3" borderId="1" xfId="0" applyFont="1" applyFill="1" applyBorder="1" applyAlignment="1">
      <alignment horizontal="right"/>
    </xf>
    <xf numFmtId="0" fontId="1" fillId="3" borderId="1" xfId="0" applyFont="1" applyFill="1" applyBorder="1" applyAlignment="1">
      <alignment horizontal="right"/>
    </xf>
    <xf numFmtId="9" fontId="5" fillId="0" borderId="1" xfId="1" applyFont="1" applyBorder="1" applyAlignment="1"/>
    <xf numFmtId="44" fontId="3" fillId="0" borderId="1" xfId="2" applyFont="1" applyBorder="1" applyAlignment="1"/>
    <xf numFmtId="0" fontId="4" fillId="0" borderId="1" xfId="0" applyFont="1" applyBorder="1" applyAlignment="1"/>
    <xf numFmtId="9" fontId="3" fillId="0" borderId="1" xfId="1" applyFont="1" applyBorder="1" applyAlignment="1"/>
    <xf numFmtId="1" fontId="5" fillId="0" borderId="1" xfId="1" applyNumberFormat="1" applyFont="1" applyBorder="1" applyAlignment="1"/>
    <xf numFmtId="44" fontId="5" fillId="0" borderId="1" xfId="2" applyNumberFormat="1" applyFont="1" applyBorder="1" applyAlignment="1"/>
    <xf numFmtId="1" fontId="3" fillId="0" borderId="1" xfId="1" applyNumberFormat="1" applyFont="1" applyBorder="1" applyAlignment="1"/>
    <xf numFmtId="44" fontId="3" fillId="0" borderId="1" xfId="0" applyNumberFormat="1" applyFont="1" applyBorder="1" applyAlignment="1"/>
    <xf numFmtId="0" fontId="6" fillId="0" borderId="1" xfId="0" applyFont="1" applyBorder="1" applyAlignment="1"/>
    <xf numFmtId="44" fontId="9" fillId="0" borderId="1" xfId="2" applyNumberFormat="1" applyFont="1" applyBorder="1"/>
    <xf numFmtId="44" fontId="3" fillId="0" borderId="1" xfId="2" applyNumberFormat="1" applyFont="1" applyBorder="1" applyAlignment="1"/>
    <xf numFmtId="1" fontId="3" fillId="0" borderId="1" xfId="2" applyNumberFormat="1" applyFont="1" applyBorder="1" applyAlignment="1"/>
    <xf numFmtId="44" fontId="9" fillId="0" borderId="1" xfId="2" applyFont="1" applyBorder="1"/>
    <xf numFmtId="1" fontId="5" fillId="0" borderId="1" xfId="2" applyNumberFormat="1" applyFont="1" applyBorder="1" applyAlignment="1"/>
    <xf numFmtId="44" fontId="5" fillId="0" borderId="1" xfId="2" applyFont="1" applyBorder="1" applyAlignment="1"/>
    <xf numFmtId="0" fontId="5" fillId="0" borderId="1" xfId="0" applyFont="1" applyBorder="1"/>
    <xf numFmtId="1" fontId="5" fillId="0" borderId="1" xfId="2" applyNumberFormat="1" applyFont="1" applyBorder="1"/>
    <xf numFmtId="44" fontId="5" fillId="0" borderId="1" xfId="2" applyFont="1" applyBorder="1"/>
    <xf numFmtId="0" fontId="7" fillId="0" borderId="1" xfId="0" applyFont="1" applyBorder="1" applyAlignment="1"/>
    <xf numFmtId="0" fontId="8" fillId="0" borderId="1" xfId="0" applyFont="1" applyBorder="1"/>
    <xf numFmtId="1" fontId="9" fillId="0" borderId="1" xfId="2" applyNumberFormat="1" applyFont="1" applyBorder="1"/>
    <xf numFmtId="0" fontId="4" fillId="3" borderId="1" xfId="0" applyFont="1" applyFill="1" applyBorder="1"/>
    <xf numFmtId="0" fontId="4" fillId="3" borderId="1" xfId="0" applyFont="1" applyFill="1" applyBorder="1" applyAlignment="1"/>
    <xf numFmtId="44" fontId="3" fillId="6" borderId="1" xfId="2" applyFont="1" applyFill="1" applyBorder="1" applyAlignment="1"/>
    <xf numFmtId="0" fontId="4" fillId="3" borderId="1" xfId="0" applyFont="1" applyFill="1" applyBorder="1" applyAlignment="1">
      <alignment wrapText="1"/>
    </xf>
    <xf numFmtId="0" fontId="4" fillId="3" borderId="2" xfId="0" applyFont="1" applyFill="1" applyBorder="1" applyAlignment="1" applyProtection="1">
      <alignment horizontal="right" vertical="center"/>
    </xf>
    <xf numFmtId="0" fontId="13" fillId="5" borderId="10" xfId="0" applyFont="1" applyFill="1" applyBorder="1" applyAlignment="1" applyProtection="1">
      <alignment horizontal="right"/>
    </xf>
    <xf numFmtId="0" fontId="8" fillId="4" borderId="4" xfId="0" applyFont="1" applyFill="1" applyBorder="1" applyAlignment="1" applyProtection="1">
      <alignment horizontal="left"/>
    </xf>
    <xf numFmtId="0" fontId="8" fillId="4" borderId="3" xfId="0" applyFont="1" applyFill="1" applyBorder="1" applyAlignment="1" applyProtection="1">
      <alignment horizontal="left"/>
    </xf>
    <xf numFmtId="0" fontId="13" fillId="5" borderId="6" xfId="0" applyFont="1" applyFill="1" applyBorder="1" applyAlignment="1" applyProtection="1">
      <alignment horizontal="righ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8" fillId="4" borderId="5" xfId="0" applyFont="1" applyFill="1" applyBorder="1" applyAlignment="1" applyProtection="1"/>
    <xf numFmtId="0" fontId="4" fillId="4" borderId="7" xfId="0" applyFont="1" applyFill="1" applyBorder="1" applyProtection="1"/>
    <xf numFmtId="0" fontId="30" fillId="0" borderId="0" xfId="0" applyFont="1"/>
    <xf numFmtId="0" fontId="19" fillId="8" borderId="1" xfId="3" applyFill="1" applyBorder="1" applyAlignment="1">
      <alignment vertical="center"/>
    </xf>
    <xf numFmtId="0" fontId="3" fillId="8" borderId="4" xfId="0" applyFont="1" applyFill="1" applyBorder="1" applyAlignment="1">
      <alignment vertical="center"/>
    </xf>
    <xf numFmtId="0" fontId="3" fillId="8" borderId="2" xfId="0" applyFont="1" applyFill="1" applyBorder="1" applyAlignment="1">
      <alignment vertical="center"/>
    </xf>
    <xf numFmtId="0" fontId="5" fillId="0" borderId="1" xfId="0" applyFont="1" applyBorder="1" applyAlignment="1" applyProtection="1">
      <protection locked="0"/>
    </xf>
    <xf numFmtId="0" fontId="13" fillId="5" borderId="1" xfId="0" applyFont="1" applyFill="1" applyBorder="1" applyAlignment="1" applyProtection="1">
      <alignment horizontal="right"/>
    </xf>
    <xf numFmtId="0" fontId="4" fillId="3" borderId="1" xfId="0" applyFont="1" applyFill="1" applyBorder="1" applyAlignment="1" applyProtection="1"/>
    <xf numFmtId="0" fontId="5" fillId="0" borderId="1" xfId="0" applyFont="1" applyBorder="1" applyAlignment="1"/>
    <xf numFmtId="0" fontId="10" fillId="3" borderId="0" xfId="0" applyFont="1" applyFill="1" applyAlignment="1">
      <alignment vertical="top" wrapText="1"/>
    </xf>
    <xf numFmtId="0" fontId="18" fillId="3" borderId="0" xfId="0" applyFont="1" applyFill="1" applyAlignment="1">
      <alignment vertical="top" wrapText="1"/>
    </xf>
    <xf numFmtId="0" fontId="5" fillId="0" borderId="1" xfId="0" applyFont="1" applyBorder="1" applyAlignment="1" applyProtection="1">
      <protection locked="0"/>
    </xf>
    <xf numFmtId="0" fontId="13" fillId="8" borderId="2" xfId="0" applyFont="1" applyFill="1" applyBorder="1" applyAlignment="1" applyProtection="1">
      <protection locked="0"/>
    </xf>
    <xf numFmtId="0" fontId="13" fillId="8" borderId="4" xfId="0" applyFont="1" applyFill="1" applyBorder="1" applyAlignment="1" applyProtection="1">
      <protection locked="0"/>
    </xf>
    <xf numFmtId="0" fontId="4" fillId="8" borderId="2" xfId="0" applyFont="1" applyFill="1" applyBorder="1" applyAlignment="1" applyProtection="1">
      <alignment horizontal="center"/>
      <protection locked="0"/>
    </xf>
    <xf numFmtId="0" fontId="4" fillId="8" borderId="4" xfId="0" applyFont="1"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2" fillId="7" borderId="1" xfId="0" applyFont="1" applyFill="1" applyBorder="1" applyAlignment="1" applyProtection="1">
      <alignment horizontal="center" vertical="center"/>
      <protection locked="0"/>
    </xf>
    <xf numFmtId="0" fontId="10" fillId="0" borderId="1" xfId="0" applyFont="1" applyBorder="1" applyAlignment="1">
      <alignment vertical="top" wrapText="1"/>
    </xf>
    <xf numFmtId="0" fontId="5" fillId="0" borderId="1" xfId="0" applyFont="1" applyBorder="1" applyAlignment="1" applyProtection="1">
      <alignment horizontal="right"/>
      <protection locked="0"/>
    </xf>
    <xf numFmtId="0" fontId="4" fillId="3" borderId="2" xfId="0" applyFont="1" applyFill="1" applyBorder="1" applyAlignment="1" applyProtection="1"/>
    <xf numFmtId="0" fontId="4" fillId="3" borderId="3" xfId="0" applyFont="1" applyFill="1" applyBorder="1" applyAlignment="1" applyProtection="1"/>
    <xf numFmtId="0" fontId="4" fillId="3" borderId="4" xfId="0" applyFont="1" applyFill="1" applyBorder="1" applyAlignment="1" applyProtection="1"/>
    <xf numFmtId="0" fontId="4" fillId="0" borderId="1" xfId="0" applyFont="1" applyFill="1" applyBorder="1" applyAlignment="1" applyProtection="1">
      <protection locked="0"/>
    </xf>
    <xf numFmtId="0" fontId="13" fillId="5" borderId="1" xfId="0" applyFont="1" applyFill="1" applyBorder="1" applyAlignment="1" applyProtection="1">
      <alignment horizontal="right"/>
    </xf>
    <xf numFmtId="0" fontId="4" fillId="3" borderId="1" xfId="0" applyFont="1" applyFill="1" applyBorder="1" applyAlignment="1" applyProtection="1"/>
    <xf numFmtId="0" fontId="29" fillId="7"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protection locked="0"/>
    </xf>
    <xf numFmtId="0" fontId="1" fillId="0" borderId="1" xfId="0" applyFont="1" applyFill="1" applyBorder="1" applyAlignment="1" applyProtection="1">
      <alignment horizontal="left"/>
      <protection locked="0"/>
    </xf>
    <xf numFmtId="0" fontId="2" fillId="7" borderId="1" xfId="0" applyFont="1" applyFill="1" applyBorder="1" applyAlignment="1">
      <alignment horizontal="center"/>
    </xf>
    <xf numFmtId="0" fontId="15" fillId="0" borderId="4" xfId="0" applyFont="1" applyBorder="1" applyAlignment="1">
      <alignment horizontal="center"/>
    </xf>
    <xf numFmtId="0" fontId="15" fillId="0" borderId="1" xfId="0" applyFont="1" applyBorder="1" applyAlignment="1">
      <alignment horizontal="center"/>
    </xf>
    <xf numFmtId="0" fontId="25" fillId="3" borderId="1" xfId="0" applyFont="1" applyFill="1" applyBorder="1" applyAlignment="1">
      <alignment horizontal="center" vertical="center" wrapText="1"/>
    </xf>
    <xf numFmtId="0" fontId="14" fillId="6" borderId="1" xfId="0" applyFont="1" applyFill="1" applyBorder="1" applyAlignment="1">
      <alignment horizontal="right"/>
    </xf>
    <xf numFmtId="0" fontId="26" fillId="3" borderId="1" xfId="0" applyFont="1" applyFill="1" applyBorder="1" applyAlignment="1">
      <alignment horizontal="right"/>
    </xf>
    <xf numFmtId="0" fontId="5" fillId="0" borderId="1" xfId="0" applyFont="1" applyBorder="1" applyAlignment="1"/>
    <xf numFmtId="0" fontId="29" fillId="7" borderId="1" xfId="0" applyFont="1" applyFill="1" applyBorder="1" applyAlignment="1">
      <alignment horizontal="center" vertical="center"/>
    </xf>
    <xf numFmtId="0" fontId="4" fillId="0" borderId="1" xfId="0" applyFont="1" applyFill="1" applyBorder="1" applyAlignment="1"/>
    <xf numFmtId="0" fontId="5" fillId="8" borderId="1" xfId="0" applyFont="1" applyFill="1" applyBorder="1" applyAlignment="1"/>
    <xf numFmtId="0" fontId="4" fillId="3" borderId="2" xfId="0" applyFont="1" applyFill="1" applyBorder="1" applyAlignment="1"/>
    <xf numFmtId="0" fontId="4" fillId="3" borderId="3" xfId="0" applyFont="1" applyFill="1" applyBorder="1" applyAlignment="1"/>
    <xf numFmtId="0" fontId="4" fillId="3" borderId="4" xfId="0" applyFont="1" applyFill="1" applyBorder="1" applyAlignment="1"/>
  </cellXfs>
  <cellStyles count="4">
    <cellStyle name="Currency" xfId="2" builtinId="4"/>
    <cellStyle name="Hyperlink" xfId="3" builtinId="8"/>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865"/>
      <color rgb="FFE5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ackson, Jessica (She/Her/Hers) (OCM)" id="{EA6DFDA3-3D88-4A78-82AF-F25DFB2134E9}" userId="S::jessica.jackson@state.mn.us::5b442ab1-4620-4baa-ae89-461b8b2006b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6" dT="2025-01-09T18:36:17.58" personId="{EA6DFDA3-3D88-4A78-82AF-F25DFB2134E9}" id="{79ECB1E8-FA41-4900-9CD3-5EAAE72EFC28}">
    <text xml:space="preserve">View only access could try formulas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mailto:DBG@jobcorp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EFED9-E113-4489-9E74-7D608E6159E5}">
  <sheetPr>
    <pageSetUpPr fitToPage="1"/>
  </sheetPr>
  <dimension ref="A1:A35"/>
  <sheetViews>
    <sheetView tabSelected="1" topLeftCell="A2" workbookViewId="0">
      <selection activeCell="A2" sqref="A2:A3"/>
    </sheetView>
  </sheetViews>
  <sheetFormatPr defaultRowHeight="15" x14ac:dyDescent="0.25"/>
  <cols>
    <col min="1" max="1" width="134" style="2" customWidth="1"/>
  </cols>
  <sheetData>
    <row r="1" spans="1:1" ht="18.75" x14ac:dyDescent="0.25">
      <c r="A1" s="7" t="s">
        <v>85</v>
      </c>
    </row>
    <row r="2" spans="1:1" ht="409.5" customHeight="1" x14ac:dyDescent="0.25">
      <c r="A2" s="125" t="s">
        <v>86</v>
      </c>
    </row>
    <row r="3" spans="1:1" ht="154.5" customHeight="1" x14ac:dyDescent="0.25">
      <c r="A3" s="126"/>
    </row>
    <row r="4" spans="1:1" s="4" customFormat="1" x14ac:dyDescent="0.25">
      <c r="A4" s="117" t="s">
        <v>0</v>
      </c>
    </row>
    <row r="5" spans="1:1" s="4" customFormat="1" x14ac:dyDescent="0.25">
      <c r="A5" s="5"/>
    </row>
    <row r="6" spans="1:1" s="4" customFormat="1" x14ac:dyDescent="0.25">
      <c r="A6" s="5"/>
    </row>
    <row r="7" spans="1:1" s="4" customFormat="1" x14ac:dyDescent="0.25">
      <c r="A7" s="5"/>
    </row>
    <row r="8" spans="1:1" s="4" customFormat="1" x14ac:dyDescent="0.25">
      <c r="A8" s="5"/>
    </row>
    <row r="9" spans="1:1" s="4" customFormat="1" x14ac:dyDescent="0.25">
      <c r="A9" s="5"/>
    </row>
    <row r="10" spans="1:1" s="4" customFormat="1" x14ac:dyDescent="0.25">
      <c r="A10" s="5"/>
    </row>
    <row r="11" spans="1:1" s="4" customFormat="1" x14ac:dyDescent="0.25">
      <c r="A11" s="5"/>
    </row>
    <row r="12" spans="1:1" s="4" customFormat="1" x14ac:dyDescent="0.25">
      <c r="A12" s="5"/>
    </row>
    <row r="13" spans="1:1" s="4" customFormat="1" x14ac:dyDescent="0.25">
      <c r="A13" s="5"/>
    </row>
    <row r="14" spans="1:1" s="4" customFormat="1" x14ac:dyDescent="0.25">
      <c r="A14" s="5"/>
    </row>
    <row r="15" spans="1:1" s="4" customFormat="1" x14ac:dyDescent="0.25">
      <c r="A15" s="5"/>
    </row>
    <row r="16" spans="1:1" s="4" customFormat="1" x14ac:dyDescent="0.25">
      <c r="A16" s="5"/>
    </row>
    <row r="17" spans="1:1" s="4" customFormat="1" x14ac:dyDescent="0.25">
      <c r="A17" s="5"/>
    </row>
    <row r="18" spans="1:1" s="4" customFormat="1" ht="43.5" hidden="1" customHeight="1" x14ac:dyDescent="0.25">
      <c r="A18" s="5"/>
    </row>
    <row r="19" spans="1:1" s="4" customFormat="1" x14ac:dyDescent="0.25">
      <c r="A19" s="6"/>
    </row>
    <row r="20" spans="1:1" s="4" customFormat="1" x14ac:dyDescent="0.25">
      <c r="A20" s="6"/>
    </row>
    <row r="21" spans="1:1" s="4" customFormat="1" x14ac:dyDescent="0.25">
      <c r="A21" s="6"/>
    </row>
    <row r="22" spans="1:1" s="4" customFormat="1" x14ac:dyDescent="0.25">
      <c r="A22" s="6"/>
    </row>
    <row r="23" spans="1:1" s="4" customFormat="1" x14ac:dyDescent="0.25">
      <c r="A23" s="6"/>
    </row>
    <row r="24" spans="1:1" s="4" customFormat="1" x14ac:dyDescent="0.25">
      <c r="A24" s="6"/>
    </row>
    <row r="25" spans="1:1" s="4" customFormat="1" x14ac:dyDescent="0.25">
      <c r="A25" s="6"/>
    </row>
    <row r="26" spans="1:1" s="4" customFormat="1" x14ac:dyDescent="0.25">
      <c r="A26" s="6"/>
    </row>
    <row r="27" spans="1:1" s="4" customFormat="1" x14ac:dyDescent="0.25">
      <c r="A27" s="6"/>
    </row>
    <row r="28" spans="1:1" s="4" customFormat="1" x14ac:dyDescent="0.25">
      <c r="A28" s="6"/>
    </row>
    <row r="29" spans="1:1" s="4" customFormat="1" x14ac:dyDescent="0.25">
      <c r="A29" s="6"/>
    </row>
    <row r="30" spans="1:1" s="4" customFormat="1" x14ac:dyDescent="0.25">
      <c r="A30" s="6"/>
    </row>
    <row r="31" spans="1:1" s="4" customFormat="1" x14ac:dyDescent="0.25">
      <c r="A31" s="6"/>
    </row>
    <row r="32" spans="1:1" s="4" customFormat="1" x14ac:dyDescent="0.25">
      <c r="A32" s="6"/>
    </row>
    <row r="33" spans="1:1" s="4" customFormat="1" x14ac:dyDescent="0.25">
      <c r="A33" s="6"/>
    </row>
    <row r="34" spans="1:1" s="4" customFormat="1" x14ac:dyDescent="0.25">
      <c r="A34" s="6"/>
    </row>
    <row r="35" spans="1:1" s="4" customFormat="1" x14ac:dyDescent="0.25">
      <c r="A35" s="6"/>
    </row>
  </sheetData>
  <sheetProtection algorithmName="SHA-512" hashValue="xj0OVi6SVox/jfulk0pqe7n74qVOxR7Fs98gSLEcRA69zhgKiBO6vjZ9tq6WMNJNNxfk+ptHlt7zOkvjzH8NNA==" saltValue="+TS1yUwZMljS1jhz4y0xkQ==" spinCount="100000" sheet="1" objects="1" scenarios="1"/>
  <mergeCells count="1">
    <mergeCell ref="A2:A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6663-AB8B-420F-B6F6-97D3B289AD70}">
  <dimension ref="A1:I120"/>
  <sheetViews>
    <sheetView zoomScale="120" zoomScaleNormal="120" workbookViewId="0">
      <selection activeCell="J6" sqref="J6"/>
    </sheetView>
  </sheetViews>
  <sheetFormatPr defaultColWidth="8.85546875" defaultRowHeight="15" x14ac:dyDescent="0.25"/>
  <cols>
    <col min="1" max="1" width="39.42578125" style="9" customWidth="1"/>
    <col min="2" max="2" width="22.5703125" style="9" customWidth="1"/>
    <col min="3" max="3" width="14.85546875" style="9" customWidth="1"/>
    <col min="4" max="4" width="17.140625" style="9" bestFit="1" customWidth="1"/>
    <col min="5" max="5" width="11.140625" style="9" bestFit="1" customWidth="1"/>
    <col min="6" max="6" width="11.5703125" style="9" customWidth="1"/>
    <col min="7" max="7" width="20.85546875" style="9" customWidth="1"/>
    <col min="8" max="13" width="8.85546875" style="9"/>
    <col min="14" max="14" width="71.7109375" style="9" customWidth="1"/>
    <col min="15" max="16384" width="8.85546875" style="9"/>
  </cols>
  <sheetData>
    <row r="1" spans="1:9" ht="30.75" customHeight="1" x14ac:dyDescent="0.25">
      <c r="A1" s="134" t="s">
        <v>1</v>
      </c>
      <c r="B1" s="134"/>
      <c r="C1" s="134"/>
      <c r="D1" s="134"/>
      <c r="E1" s="134"/>
      <c r="F1" s="134"/>
      <c r="G1" s="134"/>
      <c r="H1" s="8"/>
      <c r="I1" s="8"/>
    </row>
    <row r="2" spans="1:9" ht="14.45" customHeight="1" x14ac:dyDescent="0.25">
      <c r="A2" s="10" t="s">
        <v>2</v>
      </c>
      <c r="B2" s="140"/>
      <c r="C2" s="140"/>
      <c r="D2" s="108"/>
      <c r="E2" s="11" t="s">
        <v>3</v>
      </c>
      <c r="F2" s="128"/>
      <c r="G2" s="129"/>
      <c r="H2" s="8"/>
      <c r="I2" s="8"/>
    </row>
    <row r="3" spans="1:9" ht="15" customHeight="1" x14ac:dyDescent="0.25">
      <c r="A3" s="10" t="s">
        <v>4</v>
      </c>
      <c r="B3" s="127"/>
      <c r="C3" s="127"/>
      <c r="D3" s="72"/>
      <c r="E3" s="73" t="s">
        <v>5</v>
      </c>
      <c r="F3" s="130"/>
      <c r="G3" s="131"/>
      <c r="H3" s="8"/>
      <c r="I3" s="8"/>
    </row>
    <row r="4" spans="1:9" x14ac:dyDescent="0.25">
      <c r="A4" s="11" t="s">
        <v>6</v>
      </c>
      <c r="B4" s="127"/>
      <c r="C4" s="127"/>
      <c r="D4" s="70"/>
      <c r="E4" s="71" t="s">
        <v>7</v>
      </c>
      <c r="F4" s="132"/>
      <c r="G4" s="133"/>
      <c r="H4" s="8"/>
      <c r="I4" s="8"/>
    </row>
    <row r="5" spans="1:9" x14ac:dyDescent="0.25">
      <c r="A5" s="48" t="s">
        <v>8</v>
      </c>
      <c r="B5" s="111"/>
      <c r="C5" s="111"/>
      <c r="D5" s="111"/>
      <c r="E5" s="111"/>
      <c r="F5" s="111"/>
      <c r="G5" s="110"/>
      <c r="H5" s="8"/>
      <c r="I5" s="8"/>
    </row>
    <row r="6" spans="1:9" ht="30" x14ac:dyDescent="0.25">
      <c r="A6" s="123" t="s">
        <v>9</v>
      </c>
      <c r="B6" s="123" t="s">
        <v>10</v>
      </c>
      <c r="C6" s="123" t="s">
        <v>11</v>
      </c>
      <c r="D6" s="123" t="s">
        <v>12</v>
      </c>
      <c r="E6" s="13" t="s">
        <v>13</v>
      </c>
      <c r="F6" s="13" t="s">
        <v>14</v>
      </c>
      <c r="G6" s="123" t="s">
        <v>15</v>
      </c>
      <c r="H6" s="8"/>
      <c r="I6" s="8"/>
    </row>
    <row r="7" spans="1:9" x14ac:dyDescent="0.25">
      <c r="A7" s="121"/>
      <c r="B7" s="121"/>
      <c r="C7" s="121"/>
      <c r="D7" s="121"/>
      <c r="E7" s="14"/>
      <c r="F7" s="15">
        <f>E7*D7*C7</f>
        <v>0</v>
      </c>
      <c r="G7" s="16">
        <f>F7+(D7*C7)</f>
        <v>0</v>
      </c>
      <c r="H7" s="8"/>
      <c r="I7" s="8"/>
    </row>
    <row r="8" spans="1:9" x14ac:dyDescent="0.25">
      <c r="A8" s="17"/>
      <c r="B8" s="8"/>
      <c r="C8" s="8"/>
      <c r="D8" s="8"/>
      <c r="E8" s="18"/>
      <c r="F8" s="15">
        <f t="shared" ref="F8:F12" si="0">E8*D8*C8</f>
        <v>0</v>
      </c>
      <c r="G8" s="16">
        <f t="shared" ref="G8:G12" si="1">F8+(D8*C8)</f>
        <v>0</v>
      </c>
      <c r="H8" s="8"/>
      <c r="I8" s="8"/>
    </row>
    <row r="9" spans="1:9" x14ac:dyDescent="0.25">
      <c r="A9" s="17"/>
      <c r="B9" s="8"/>
      <c r="C9" s="8"/>
      <c r="D9" s="8"/>
      <c r="E9" s="18"/>
      <c r="F9" s="15">
        <f t="shared" si="0"/>
        <v>0</v>
      </c>
      <c r="G9" s="16"/>
      <c r="H9" s="8"/>
      <c r="I9" s="8"/>
    </row>
    <row r="10" spans="1:9" x14ac:dyDescent="0.25">
      <c r="A10" s="17"/>
      <c r="B10" s="8"/>
      <c r="C10" s="8"/>
      <c r="D10" s="8"/>
      <c r="E10" s="18"/>
      <c r="F10" s="15">
        <f t="shared" si="0"/>
        <v>0</v>
      </c>
      <c r="G10" s="16">
        <f t="shared" si="1"/>
        <v>0</v>
      </c>
      <c r="H10" s="8"/>
      <c r="I10" s="8"/>
    </row>
    <row r="11" spans="1:9" x14ac:dyDescent="0.25">
      <c r="A11" s="17"/>
      <c r="B11" s="8"/>
      <c r="C11" s="8"/>
      <c r="D11" s="8"/>
      <c r="E11" s="18"/>
      <c r="F11" s="15">
        <f t="shared" si="0"/>
        <v>0</v>
      </c>
      <c r="G11" s="16">
        <f t="shared" si="1"/>
        <v>0</v>
      </c>
      <c r="H11" s="8"/>
      <c r="I11" s="8"/>
    </row>
    <row r="12" spans="1:9" x14ac:dyDescent="0.25">
      <c r="A12" s="17"/>
      <c r="B12" s="8"/>
      <c r="C12" s="8"/>
      <c r="D12" s="8"/>
      <c r="E12" s="18"/>
      <c r="F12" s="15">
        <f t="shared" si="0"/>
        <v>0</v>
      </c>
      <c r="G12" s="16">
        <f t="shared" si="1"/>
        <v>0</v>
      </c>
      <c r="H12" s="8"/>
      <c r="I12" s="8"/>
    </row>
    <row r="13" spans="1:9" x14ac:dyDescent="0.25">
      <c r="A13" s="112"/>
      <c r="B13" s="77"/>
      <c r="C13" s="77"/>
      <c r="D13" s="77"/>
      <c r="E13" s="77"/>
      <c r="F13" s="112" t="s">
        <v>16</v>
      </c>
      <c r="G13" s="19">
        <f>SUM(G7:G12)</f>
        <v>0</v>
      </c>
      <c r="H13" s="8"/>
      <c r="I13" s="8"/>
    </row>
    <row r="14" spans="1:9" x14ac:dyDescent="0.25">
      <c r="A14" s="115" t="s">
        <v>17</v>
      </c>
      <c r="B14" s="74"/>
      <c r="C14" s="74"/>
      <c r="D14" s="74"/>
      <c r="E14" s="74"/>
      <c r="F14" s="74"/>
      <c r="G14" s="75"/>
      <c r="H14" s="8"/>
      <c r="I14" s="8"/>
    </row>
    <row r="15" spans="1:9" x14ac:dyDescent="0.25">
      <c r="A15" s="123" t="s">
        <v>18</v>
      </c>
      <c r="B15" s="142" t="s">
        <v>19</v>
      </c>
      <c r="C15" s="142"/>
      <c r="D15" s="142"/>
      <c r="E15" s="123" t="s">
        <v>20</v>
      </c>
      <c r="F15" s="123" t="s">
        <v>21</v>
      </c>
      <c r="G15" s="123" t="s">
        <v>22</v>
      </c>
      <c r="H15" s="8"/>
      <c r="I15" s="8"/>
    </row>
    <row r="16" spans="1:9" x14ac:dyDescent="0.25">
      <c r="A16" s="121"/>
      <c r="B16" s="127"/>
      <c r="C16" s="127"/>
      <c r="D16" s="127"/>
      <c r="E16" s="20"/>
      <c r="F16" s="21"/>
      <c r="G16" s="16">
        <f>E16*F16</f>
        <v>0</v>
      </c>
      <c r="H16" s="8"/>
      <c r="I16" s="8"/>
    </row>
    <row r="17" spans="1:9" x14ac:dyDescent="0.25">
      <c r="A17" s="17"/>
      <c r="B17" s="127"/>
      <c r="C17" s="127"/>
      <c r="D17" s="127"/>
      <c r="E17" s="22"/>
      <c r="F17" s="23"/>
      <c r="G17" s="16">
        <f t="shared" ref="G17:G20" si="2">E17*F17</f>
        <v>0</v>
      </c>
      <c r="H17" s="8"/>
      <c r="I17" s="8"/>
    </row>
    <row r="18" spans="1:9" x14ac:dyDescent="0.25">
      <c r="A18" s="24"/>
      <c r="B18" s="127"/>
      <c r="C18" s="127"/>
      <c r="D18" s="127"/>
      <c r="E18" s="22"/>
      <c r="F18" s="23"/>
      <c r="G18" s="16">
        <f t="shared" si="2"/>
        <v>0</v>
      </c>
      <c r="H18" s="8"/>
      <c r="I18" s="8"/>
    </row>
    <row r="19" spans="1:9" x14ac:dyDescent="0.25">
      <c r="A19" s="17"/>
      <c r="B19" s="127"/>
      <c r="C19" s="127"/>
      <c r="D19" s="127"/>
      <c r="E19" s="22"/>
      <c r="F19" s="23"/>
      <c r="G19" s="16">
        <f t="shared" si="2"/>
        <v>0</v>
      </c>
      <c r="H19" s="8"/>
      <c r="I19" s="8"/>
    </row>
    <row r="20" spans="1:9" x14ac:dyDescent="0.25">
      <c r="A20" s="17"/>
      <c r="B20" s="127"/>
      <c r="C20" s="127"/>
      <c r="D20" s="127"/>
      <c r="E20" s="22"/>
      <c r="F20" s="25"/>
      <c r="G20" s="16">
        <f t="shared" si="2"/>
        <v>0</v>
      </c>
      <c r="H20" s="8"/>
      <c r="I20" s="8"/>
    </row>
    <row r="21" spans="1:9" x14ac:dyDescent="0.25">
      <c r="A21" s="113"/>
      <c r="B21" s="114"/>
      <c r="C21" s="114"/>
      <c r="D21" s="114"/>
      <c r="E21" s="114"/>
      <c r="F21" s="76" t="s">
        <v>23</v>
      </c>
      <c r="G21" s="19">
        <f>SUM(G16:G20)</f>
        <v>0</v>
      </c>
      <c r="H21" s="8"/>
      <c r="I21" s="8"/>
    </row>
    <row r="22" spans="1:9" x14ac:dyDescent="0.25">
      <c r="A22" s="41" t="s">
        <v>24</v>
      </c>
      <c r="B22" s="42"/>
      <c r="C22" s="42"/>
      <c r="D22" s="42"/>
      <c r="E22" s="42"/>
      <c r="F22" s="42"/>
      <c r="G22" s="43"/>
      <c r="H22" s="8"/>
      <c r="I22" s="8"/>
    </row>
    <row r="23" spans="1:9" x14ac:dyDescent="0.25">
      <c r="A23" s="123" t="s">
        <v>25</v>
      </c>
      <c r="B23" s="123" t="s">
        <v>26</v>
      </c>
      <c r="C23" s="123" t="s">
        <v>27</v>
      </c>
      <c r="D23" s="123" t="s">
        <v>28</v>
      </c>
      <c r="E23" s="123" t="s">
        <v>29</v>
      </c>
      <c r="F23" s="123" t="s">
        <v>30</v>
      </c>
      <c r="G23" s="123" t="s">
        <v>22</v>
      </c>
      <c r="H23" s="8"/>
      <c r="I23" s="8"/>
    </row>
    <row r="24" spans="1:9" x14ac:dyDescent="0.25">
      <c r="A24" s="121"/>
      <c r="B24" s="121"/>
      <c r="C24" s="121"/>
      <c r="D24" s="121"/>
      <c r="E24" s="20"/>
      <c r="F24" s="21"/>
      <c r="G24" s="16">
        <f>D24*E24*F24</f>
        <v>0</v>
      </c>
      <c r="H24" s="8"/>
      <c r="I24" s="8"/>
    </row>
    <row r="25" spans="1:9" x14ac:dyDescent="0.25">
      <c r="A25" s="121"/>
      <c r="B25" s="121"/>
      <c r="C25" s="121"/>
      <c r="D25" s="121"/>
      <c r="E25" s="20"/>
      <c r="F25" s="21"/>
      <c r="G25" s="16">
        <f t="shared" ref="G25:G28" si="3">D25*E25*F25</f>
        <v>0</v>
      </c>
      <c r="H25" s="8"/>
      <c r="I25" s="8"/>
    </row>
    <row r="26" spans="1:9" x14ac:dyDescent="0.25">
      <c r="A26" s="121"/>
      <c r="B26" s="121"/>
      <c r="C26" s="121"/>
      <c r="D26" s="121"/>
      <c r="E26" s="20"/>
      <c r="F26" s="21"/>
      <c r="G26" s="16">
        <f t="shared" si="3"/>
        <v>0</v>
      </c>
      <c r="H26" s="8"/>
      <c r="I26" s="8"/>
    </row>
    <row r="27" spans="1:9" x14ac:dyDescent="0.25">
      <c r="A27" s="17"/>
      <c r="B27" s="8"/>
      <c r="C27" s="8"/>
      <c r="D27" s="8"/>
      <c r="E27" s="22"/>
      <c r="F27" s="26"/>
      <c r="G27" s="16">
        <f t="shared" si="3"/>
        <v>0</v>
      </c>
      <c r="H27" s="8"/>
      <c r="I27" s="8"/>
    </row>
    <row r="28" spans="1:9" x14ac:dyDescent="0.25">
      <c r="A28" s="17"/>
      <c r="B28" s="8"/>
      <c r="C28" s="8"/>
      <c r="D28" s="8"/>
      <c r="E28" s="22"/>
      <c r="F28" s="25"/>
      <c r="G28" s="16">
        <f t="shared" si="3"/>
        <v>0</v>
      </c>
      <c r="H28" s="8"/>
      <c r="I28" s="8"/>
    </row>
    <row r="29" spans="1:9" x14ac:dyDescent="0.25">
      <c r="A29" s="141" t="s">
        <v>31</v>
      </c>
      <c r="B29" s="141"/>
      <c r="C29" s="141"/>
      <c r="D29" s="141"/>
      <c r="E29" s="141"/>
      <c r="F29" s="141"/>
      <c r="G29" s="19">
        <f>SUM(G24:G28)</f>
        <v>0</v>
      </c>
      <c r="H29" s="8"/>
      <c r="I29" s="8"/>
    </row>
    <row r="30" spans="1:9" x14ac:dyDescent="0.25">
      <c r="A30" s="41" t="s">
        <v>32</v>
      </c>
      <c r="B30" s="42"/>
      <c r="C30" s="42"/>
      <c r="D30" s="42"/>
      <c r="E30" s="42"/>
      <c r="F30" s="42"/>
      <c r="G30" s="43"/>
      <c r="H30" s="8"/>
      <c r="I30" s="8"/>
    </row>
    <row r="31" spans="1:9" x14ac:dyDescent="0.25">
      <c r="A31" s="123" t="s">
        <v>18</v>
      </c>
      <c r="B31" s="137" t="s">
        <v>33</v>
      </c>
      <c r="C31" s="138"/>
      <c r="D31" s="139"/>
      <c r="E31" s="123" t="s">
        <v>20</v>
      </c>
      <c r="F31" s="123" t="s">
        <v>34</v>
      </c>
      <c r="G31" s="123" t="s">
        <v>22</v>
      </c>
      <c r="H31" s="8"/>
      <c r="I31" s="8"/>
    </row>
    <row r="32" spans="1:9" x14ac:dyDescent="0.25">
      <c r="A32" s="121"/>
      <c r="B32" s="127"/>
      <c r="C32" s="127"/>
      <c r="D32" s="127"/>
      <c r="E32" s="27"/>
      <c r="F32" s="28"/>
      <c r="G32" s="16">
        <f>F32*E32</f>
        <v>0</v>
      </c>
      <c r="H32" s="8"/>
      <c r="I32" s="8"/>
    </row>
    <row r="33" spans="1:9" x14ac:dyDescent="0.25">
      <c r="A33" s="17"/>
      <c r="B33" s="127"/>
      <c r="C33" s="127"/>
      <c r="D33" s="127"/>
      <c r="E33" s="27"/>
      <c r="F33" s="28"/>
      <c r="G33" s="16">
        <f t="shared" ref="G33:G36" si="4">F33*E33</f>
        <v>0</v>
      </c>
      <c r="H33" s="8"/>
      <c r="I33" s="8"/>
    </row>
    <row r="34" spans="1:9" x14ac:dyDescent="0.25">
      <c r="A34" s="17"/>
      <c r="B34" s="127"/>
      <c r="C34" s="127"/>
      <c r="D34" s="127"/>
      <c r="E34" s="27"/>
      <c r="F34" s="28"/>
      <c r="G34" s="16">
        <f t="shared" si="4"/>
        <v>0</v>
      </c>
      <c r="H34" s="8"/>
      <c r="I34" s="8"/>
    </row>
    <row r="35" spans="1:9" x14ac:dyDescent="0.25">
      <c r="A35" s="17"/>
      <c r="B35" s="127"/>
      <c r="C35" s="127"/>
      <c r="D35" s="127"/>
      <c r="E35" s="27"/>
      <c r="F35" s="28"/>
      <c r="G35" s="16">
        <f t="shared" si="4"/>
        <v>0</v>
      </c>
      <c r="H35" s="8"/>
      <c r="I35" s="8"/>
    </row>
    <row r="36" spans="1:9" x14ac:dyDescent="0.25">
      <c r="A36" s="17"/>
      <c r="B36" s="127"/>
      <c r="C36" s="127"/>
      <c r="D36" s="127"/>
      <c r="E36" s="27"/>
      <c r="F36" s="29"/>
      <c r="G36" s="16">
        <f t="shared" si="4"/>
        <v>0</v>
      </c>
      <c r="H36" s="8"/>
      <c r="I36" s="8"/>
    </row>
    <row r="37" spans="1:9" x14ac:dyDescent="0.25">
      <c r="A37" s="76"/>
      <c r="B37" s="77"/>
      <c r="C37" s="77"/>
      <c r="D37" s="77"/>
      <c r="E37" s="77"/>
      <c r="F37" s="76" t="s">
        <v>35</v>
      </c>
      <c r="G37" s="19">
        <f>SUM(G32:G36)</f>
        <v>0</v>
      </c>
      <c r="H37" s="8"/>
      <c r="I37" s="8"/>
    </row>
    <row r="38" spans="1:9" x14ac:dyDescent="0.25">
      <c r="A38" s="48" t="s">
        <v>36</v>
      </c>
      <c r="B38" s="49"/>
      <c r="C38" s="49"/>
      <c r="D38" s="49"/>
      <c r="E38" s="49"/>
      <c r="F38" s="49"/>
      <c r="G38" s="50"/>
      <c r="H38" s="8"/>
      <c r="I38" s="8"/>
    </row>
    <row r="39" spans="1:9" x14ac:dyDescent="0.25">
      <c r="A39" s="123" t="s">
        <v>18</v>
      </c>
      <c r="B39" s="137" t="s">
        <v>33</v>
      </c>
      <c r="C39" s="138"/>
      <c r="D39" s="139"/>
      <c r="E39" s="123" t="s">
        <v>20</v>
      </c>
      <c r="F39" s="123" t="s">
        <v>34</v>
      </c>
      <c r="G39" s="123" t="s">
        <v>22</v>
      </c>
      <c r="H39" s="8"/>
      <c r="I39" s="8"/>
    </row>
    <row r="40" spans="1:9" x14ac:dyDescent="0.25">
      <c r="A40" s="121"/>
      <c r="B40" s="127"/>
      <c r="C40" s="127"/>
      <c r="D40" s="127"/>
      <c r="E40" s="30"/>
      <c r="F40" s="31"/>
      <c r="G40" s="16">
        <f>E40*F40</f>
        <v>0</v>
      </c>
      <c r="H40" s="8"/>
      <c r="I40" s="8"/>
    </row>
    <row r="41" spans="1:9" x14ac:dyDescent="0.25">
      <c r="A41" s="17"/>
      <c r="B41" s="127"/>
      <c r="C41" s="127"/>
      <c r="D41" s="127"/>
      <c r="E41" s="27"/>
      <c r="F41" s="28"/>
      <c r="G41" s="16">
        <f t="shared" ref="G41:G45" si="5">E41*F41</f>
        <v>0</v>
      </c>
      <c r="H41" s="8"/>
      <c r="I41" s="8"/>
    </row>
    <row r="42" spans="1:9" x14ac:dyDescent="0.25">
      <c r="A42" s="17"/>
      <c r="B42" s="127"/>
      <c r="C42" s="127"/>
      <c r="D42" s="127"/>
      <c r="E42" s="27"/>
      <c r="F42" s="28"/>
      <c r="G42" s="16">
        <f t="shared" si="5"/>
        <v>0</v>
      </c>
      <c r="H42" s="8"/>
      <c r="I42" s="8"/>
    </row>
    <row r="43" spans="1:9" x14ac:dyDescent="0.25">
      <c r="A43" s="17"/>
      <c r="B43" s="136"/>
      <c r="C43" s="136"/>
      <c r="D43" s="136"/>
      <c r="E43" s="27"/>
      <c r="F43" s="28"/>
      <c r="G43" s="16">
        <f t="shared" si="5"/>
        <v>0</v>
      </c>
      <c r="H43" s="8"/>
      <c r="I43" s="8"/>
    </row>
    <row r="44" spans="1:9" x14ac:dyDescent="0.25">
      <c r="A44" s="17"/>
      <c r="B44" s="127"/>
      <c r="C44" s="127"/>
      <c r="D44" s="127"/>
      <c r="E44" s="27"/>
      <c r="F44" s="28"/>
      <c r="G44" s="16">
        <f t="shared" si="5"/>
        <v>0</v>
      </c>
      <c r="H44" s="8"/>
      <c r="I44" s="8"/>
    </row>
    <row r="45" spans="1:9" x14ac:dyDescent="0.25">
      <c r="A45" s="17"/>
      <c r="B45" s="127"/>
      <c r="C45" s="127"/>
      <c r="D45" s="127"/>
      <c r="E45" s="27"/>
      <c r="F45" s="29"/>
      <c r="G45" s="16">
        <f t="shared" si="5"/>
        <v>0</v>
      </c>
      <c r="H45" s="8"/>
      <c r="I45" s="8"/>
    </row>
    <row r="46" spans="1:9" x14ac:dyDescent="0.25">
      <c r="A46" s="76"/>
      <c r="B46" s="77"/>
      <c r="C46" s="77"/>
      <c r="D46" s="77"/>
      <c r="E46" s="78"/>
      <c r="F46" s="122" t="s">
        <v>37</v>
      </c>
      <c r="G46" s="19">
        <f>SUM(G40:G45)</f>
        <v>0</v>
      </c>
      <c r="H46" s="8"/>
      <c r="I46" s="8"/>
    </row>
    <row r="47" spans="1:9" x14ac:dyDescent="0.25">
      <c r="A47" s="45" t="s">
        <v>38</v>
      </c>
      <c r="B47" s="46"/>
      <c r="C47" s="46"/>
      <c r="D47" s="46"/>
      <c r="E47" s="46"/>
      <c r="F47" s="46"/>
      <c r="G47" s="47"/>
      <c r="H47" s="32"/>
      <c r="I47" s="8"/>
    </row>
    <row r="48" spans="1:9" x14ac:dyDescent="0.25">
      <c r="A48" s="44" t="s">
        <v>18</v>
      </c>
      <c r="B48" s="137" t="s">
        <v>33</v>
      </c>
      <c r="C48" s="138"/>
      <c r="D48" s="139"/>
      <c r="E48" s="123" t="s">
        <v>20</v>
      </c>
      <c r="F48" s="123" t="s">
        <v>34</v>
      </c>
      <c r="G48" s="123" t="s">
        <v>22</v>
      </c>
      <c r="H48" s="32"/>
      <c r="I48" s="8"/>
    </row>
    <row r="49" spans="1:9" x14ac:dyDescent="0.25">
      <c r="A49" s="33"/>
      <c r="B49" s="127"/>
      <c r="C49" s="127"/>
      <c r="D49" s="127"/>
      <c r="E49" s="34"/>
      <c r="F49" s="35"/>
      <c r="G49" s="16">
        <f>F49*E49</f>
        <v>0</v>
      </c>
      <c r="H49" s="8"/>
      <c r="I49" s="8"/>
    </row>
    <row r="50" spans="1:9" x14ac:dyDescent="0.25">
      <c r="A50" s="36"/>
      <c r="B50" s="127"/>
      <c r="C50" s="127"/>
      <c r="D50" s="127"/>
      <c r="E50" s="37"/>
      <c r="F50" s="29"/>
      <c r="G50" s="16">
        <f t="shared" ref="G50:G53" si="6">F50*E50</f>
        <v>0</v>
      </c>
      <c r="H50" s="8"/>
      <c r="I50" s="8"/>
    </row>
    <row r="51" spans="1:9" x14ac:dyDescent="0.25">
      <c r="A51" s="36"/>
      <c r="B51" s="127"/>
      <c r="C51" s="127"/>
      <c r="D51" s="127"/>
      <c r="E51" s="37"/>
      <c r="F51" s="29"/>
      <c r="G51" s="16">
        <f t="shared" si="6"/>
        <v>0</v>
      </c>
      <c r="H51" s="8"/>
      <c r="I51" s="8"/>
    </row>
    <row r="52" spans="1:9" x14ac:dyDescent="0.25">
      <c r="A52" s="36"/>
      <c r="B52" s="127"/>
      <c r="C52" s="127"/>
      <c r="D52" s="127"/>
      <c r="E52" s="37"/>
      <c r="F52" s="29"/>
      <c r="G52" s="16">
        <f t="shared" si="6"/>
        <v>0</v>
      </c>
    </row>
    <row r="53" spans="1:9" x14ac:dyDescent="0.25">
      <c r="A53" s="36"/>
      <c r="B53" s="127"/>
      <c r="C53" s="127"/>
      <c r="D53" s="127"/>
      <c r="E53" s="37"/>
      <c r="F53" s="29"/>
      <c r="G53" s="16">
        <f t="shared" si="6"/>
        <v>0</v>
      </c>
    </row>
    <row r="54" spans="1:9" x14ac:dyDescent="0.25">
      <c r="A54" s="76"/>
      <c r="B54" s="109"/>
      <c r="C54" s="77"/>
      <c r="D54" s="77"/>
      <c r="E54" s="77"/>
      <c r="F54" s="78" t="s">
        <v>39</v>
      </c>
      <c r="G54" s="19">
        <f>SUM(G49:G53)</f>
        <v>0</v>
      </c>
    </row>
    <row r="55" spans="1:9" x14ac:dyDescent="0.25">
      <c r="A55" s="51" t="s">
        <v>40</v>
      </c>
      <c r="B55" s="116"/>
      <c r="C55" s="52"/>
      <c r="D55" s="52"/>
      <c r="E55" s="52"/>
      <c r="F55" s="52"/>
      <c r="G55" s="53"/>
    </row>
    <row r="56" spans="1:9" x14ac:dyDescent="0.25">
      <c r="A56" s="44" t="s">
        <v>18</v>
      </c>
      <c r="B56" s="137" t="s">
        <v>33</v>
      </c>
      <c r="C56" s="138"/>
      <c r="D56" s="139"/>
      <c r="E56" s="123" t="s">
        <v>20</v>
      </c>
      <c r="F56" s="123" t="s">
        <v>34</v>
      </c>
      <c r="G56" s="123" t="s">
        <v>22</v>
      </c>
    </row>
    <row r="57" spans="1:9" x14ac:dyDescent="0.25">
      <c r="A57" s="33"/>
      <c r="B57" s="127"/>
      <c r="C57" s="127"/>
      <c r="D57" s="127"/>
      <c r="E57" s="34"/>
      <c r="F57" s="35"/>
      <c r="G57" s="16">
        <f>F57*E57</f>
        <v>0</v>
      </c>
    </row>
    <row r="58" spans="1:9" x14ac:dyDescent="0.25">
      <c r="A58" s="33"/>
      <c r="B58" s="127"/>
      <c r="C58" s="127"/>
      <c r="D58" s="127"/>
      <c r="E58" s="34"/>
      <c r="F58" s="35"/>
      <c r="G58" s="16">
        <f t="shared" ref="G58:G62" si="7">F58*E58</f>
        <v>0</v>
      </c>
    </row>
    <row r="59" spans="1:9" x14ac:dyDescent="0.25">
      <c r="A59" s="36"/>
      <c r="B59" s="127"/>
      <c r="C59" s="127"/>
      <c r="D59" s="127"/>
      <c r="E59" s="37"/>
      <c r="F59" s="29"/>
      <c r="G59" s="16">
        <f t="shared" si="7"/>
        <v>0</v>
      </c>
    </row>
    <row r="60" spans="1:9" x14ac:dyDescent="0.25">
      <c r="A60" s="36"/>
      <c r="B60" s="127"/>
      <c r="C60" s="127"/>
      <c r="D60" s="127"/>
      <c r="E60" s="37"/>
      <c r="F60" s="29"/>
      <c r="G60" s="16">
        <f t="shared" si="7"/>
        <v>0</v>
      </c>
    </row>
    <row r="61" spans="1:9" x14ac:dyDescent="0.25">
      <c r="A61" s="36"/>
      <c r="B61" s="127"/>
      <c r="C61" s="127"/>
      <c r="D61" s="127"/>
      <c r="E61" s="37"/>
      <c r="F61" s="29"/>
      <c r="G61" s="16">
        <f t="shared" si="7"/>
        <v>0</v>
      </c>
    </row>
    <row r="62" spans="1:9" x14ac:dyDescent="0.25">
      <c r="A62" s="36"/>
      <c r="B62" s="127"/>
      <c r="C62" s="127"/>
      <c r="D62" s="127"/>
      <c r="E62" s="37"/>
      <c r="F62" s="29"/>
      <c r="G62" s="16">
        <f t="shared" si="7"/>
        <v>0</v>
      </c>
    </row>
    <row r="63" spans="1:9" x14ac:dyDescent="0.25">
      <c r="A63" s="76"/>
      <c r="B63" s="77"/>
      <c r="C63" s="77"/>
      <c r="D63" s="77"/>
      <c r="E63" s="77"/>
      <c r="F63" s="76" t="s">
        <v>41</v>
      </c>
      <c r="G63" s="38">
        <f>SUM(G57:G62)</f>
        <v>0</v>
      </c>
    </row>
    <row r="64" spans="1:9" x14ac:dyDescent="0.25">
      <c r="A64" s="51" t="s">
        <v>42</v>
      </c>
      <c r="B64" s="52"/>
      <c r="C64" s="52"/>
      <c r="D64" s="52"/>
      <c r="E64" s="52"/>
      <c r="F64" s="52"/>
      <c r="G64" s="53"/>
    </row>
    <row r="65" spans="1:7" x14ac:dyDescent="0.25">
      <c r="A65" s="44" t="s">
        <v>18</v>
      </c>
      <c r="B65" s="137" t="s">
        <v>33</v>
      </c>
      <c r="C65" s="138"/>
      <c r="D65" s="139"/>
      <c r="E65" s="123" t="s">
        <v>20</v>
      </c>
      <c r="F65" s="123" t="s">
        <v>34</v>
      </c>
      <c r="G65" s="123" t="s">
        <v>22</v>
      </c>
    </row>
    <row r="66" spans="1:7" x14ac:dyDescent="0.25">
      <c r="A66" s="33"/>
      <c r="B66" s="127"/>
      <c r="C66" s="127"/>
      <c r="D66" s="127"/>
      <c r="E66" s="34"/>
      <c r="F66" s="35"/>
      <c r="G66" s="16">
        <f>F66*E66</f>
        <v>0</v>
      </c>
    </row>
    <row r="67" spans="1:7" x14ac:dyDescent="0.25">
      <c r="A67" s="36"/>
      <c r="B67" s="127"/>
      <c r="C67" s="127"/>
      <c r="D67" s="127"/>
      <c r="E67" s="37"/>
      <c r="F67" s="29"/>
      <c r="G67" s="16">
        <f t="shared" ref="G67:G70" si="8">F67*E67</f>
        <v>0</v>
      </c>
    </row>
    <row r="68" spans="1:7" x14ac:dyDescent="0.25">
      <c r="A68" s="36"/>
      <c r="B68" s="127"/>
      <c r="C68" s="127"/>
      <c r="D68" s="127"/>
      <c r="E68" s="37"/>
      <c r="F68" s="29"/>
      <c r="G68" s="16">
        <f t="shared" si="8"/>
        <v>0</v>
      </c>
    </row>
    <row r="69" spans="1:7" x14ac:dyDescent="0.25">
      <c r="A69" s="36"/>
      <c r="B69" s="127"/>
      <c r="C69" s="127"/>
      <c r="D69" s="127"/>
      <c r="E69" s="37"/>
      <c r="F69" s="29"/>
      <c r="G69" s="16">
        <f t="shared" si="8"/>
        <v>0</v>
      </c>
    </row>
    <row r="70" spans="1:7" x14ac:dyDescent="0.25">
      <c r="A70" s="36"/>
      <c r="B70" s="127"/>
      <c r="C70" s="127"/>
      <c r="D70" s="127"/>
      <c r="E70" s="37"/>
      <c r="F70" s="29"/>
      <c r="G70" s="16">
        <f t="shared" si="8"/>
        <v>0</v>
      </c>
    </row>
    <row r="71" spans="1:7" x14ac:dyDescent="0.25">
      <c r="A71" s="76"/>
      <c r="B71" s="77"/>
      <c r="C71" s="77"/>
      <c r="D71" s="77"/>
      <c r="E71" s="77"/>
      <c r="F71" s="76" t="s">
        <v>43</v>
      </c>
      <c r="G71" s="38">
        <f>SUM(G66:G70)</f>
        <v>0</v>
      </c>
    </row>
    <row r="72" spans="1:7" x14ac:dyDescent="0.25">
      <c r="A72" s="76"/>
      <c r="B72" s="77"/>
      <c r="C72" s="77"/>
      <c r="D72" s="77"/>
      <c r="E72" s="77"/>
      <c r="F72" s="76" t="s">
        <v>44</v>
      </c>
      <c r="G72" s="39" t="e">
        <f>G71/G73</f>
        <v>#DIV/0!</v>
      </c>
    </row>
    <row r="73" spans="1:7" ht="18.75" x14ac:dyDescent="0.3">
      <c r="A73" s="54"/>
      <c r="B73" s="55"/>
      <c r="C73" s="55"/>
      <c r="D73" s="55"/>
      <c r="E73" s="55"/>
      <c r="F73" s="54" t="s">
        <v>45</v>
      </c>
      <c r="G73" s="40">
        <f>SUM(G71,G63,G54,G46,G37,G29,G21,G13)</f>
        <v>0</v>
      </c>
    </row>
    <row r="74" spans="1:7" x14ac:dyDescent="0.25">
      <c r="A74" s="117" t="s">
        <v>0</v>
      </c>
    </row>
    <row r="118" spans="1:1" x14ac:dyDescent="0.25">
      <c r="A118" s="135"/>
    </row>
    <row r="119" spans="1:1" x14ac:dyDescent="0.25">
      <c r="A119" s="135"/>
    </row>
    <row r="120" spans="1:1" ht="15" customHeight="1" x14ac:dyDescent="0.25"/>
  </sheetData>
  <sheetProtection insertColumns="0" insertRows="0" insertHyperlinks="0" deleteColumns="0" deleteRows="0"/>
  <protectedRanges>
    <protectedRange algorithmName="SHA-512" hashValue="eUM/x+HKeZAn5yOdyYEVRN0pF51DnRNBI7kX2lMh5gvTgBecDgL7VivYydzVP3HTfyCyIWkI1CHlT1eX0bNNRA==" saltValue="wYUFpwrP3cxyGV6ewI7Jag==" spinCount="100000" sqref="G63 G71:G73 G54 G46 G37 G29 G21 G13" name="Range2"/>
  </protectedRanges>
  <mergeCells count="47">
    <mergeCell ref="B48:D48"/>
    <mergeCell ref="B56:D56"/>
    <mergeCell ref="B59:D59"/>
    <mergeCell ref="B60:D60"/>
    <mergeCell ref="B61:D61"/>
    <mergeCell ref="B57:D57"/>
    <mergeCell ref="B58:D58"/>
    <mergeCell ref="B62:D62"/>
    <mergeCell ref="B2:C2"/>
    <mergeCell ref="B3:C3"/>
    <mergeCell ref="B4:C4"/>
    <mergeCell ref="B19:D19"/>
    <mergeCell ref="B20:D20"/>
    <mergeCell ref="A29:F29"/>
    <mergeCell ref="B40:D40"/>
    <mergeCell ref="B41:D41"/>
    <mergeCell ref="B33:D33"/>
    <mergeCell ref="B15:D15"/>
    <mergeCell ref="B31:D31"/>
    <mergeCell ref="B39:D39"/>
    <mergeCell ref="B51:D51"/>
    <mergeCell ref="B52:D52"/>
    <mergeCell ref="B53:D53"/>
    <mergeCell ref="B34:D34"/>
    <mergeCell ref="B35:D35"/>
    <mergeCell ref="B36:D36"/>
    <mergeCell ref="B42:D42"/>
    <mergeCell ref="A118:A119"/>
    <mergeCell ref="B67:D67"/>
    <mergeCell ref="B68:D68"/>
    <mergeCell ref="B69:D69"/>
    <mergeCell ref="B70:D70"/>
    <mergeCell ref="B43:D43"/>
    <mergeCell ref="B44:D44"/>
    <mergeCell ref="B45:D45"/>
    <mergeCell ref="B49:D49"/>
    <mergeCell ref="B50:D50"/>
    <mergeCell ref="B65:D65"/>
    <mergeCell ref="B66:D66"/>
    <mergeCell ref="B32:D32"/>
    <mergeCell ref="F2:G2"/>
    <mergeCell ref="F3:G3"/>
    <mergeCell ref="F4:G4"/>
    <mergeCell ref="A1:G1"/>
    <mergeCell ref="B16:D16"/>
    <mergeCell ref="B17:D17"/>
    <mergeCell ref="B18:D18"/>
  </mergeCells>
  <conditionalFormatting sqref="G72">
    <cfRule type="cellIs" dxfId="2" priority="1" operator="greaterThan">
      <formula>0.05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3177-9613-4419-9EF3-2138888A2364}">
  <dimension ref="A1:K72"/>
  <sheetViews>
    <sheetView workbookViewId="0">
      <selection activeCell="G70" sqref="G70"/>
    </sheetView>
  </sheetViews>
  <sheetFormatPr defaultColWidth="8.85546875" defaultRowHeight="15" x14ac:dyDescent="0.25"/>
  <cols>
    <col min="1" max="1" width="39.42578125" style="9" customWidth="1"/>
    <col min="2" max="2" width="19" style="9" customWidth="1"/>
    <col min="3" max="3" width="22.5703125" style="9" customWidth="1"/>
    <col min="4" max="4" width="15.42578125" style="9" customWidth="1"/>
    <col min="5" max="5" width="17.5703125" style="9" customWidth="1"/>
    <col min="6" max="6" width="11.140625" style="9" bestFit="1" customWidth="1"/>
    <col min="7" max="7" width="13.140625" style="9" customWidth="1"/>
    <col min="8" max="8" width="20.85546875" style="9" customWidth="1"/>
    <col min="9" max="16384" width="8.85546875" style="9"/>
  </cols>
  <sheetData>
    <row r="1" spans="1:11" ht="36.6" customHeight="1" x14ac:dyDescent="0.25">
      <c r="A1" s="143" t="s">
        <v>46</v>
      </c>
      <c r="B1" s="143"/>
      <c r="C1" s="143"/>
      <c r="D1" s="143"/>
      <c r="E1" s="143"/>
      <c r="F1" s="143"/>
      <c r="G1" s="143"/>
      <c r="H1" s="143"/>
      <c r="I1" s="8"/>
      <c r="J1" s="8"/>
    </row>
    <row r="2" spans="1:11" x14ac:dyDescent="0.25">
      <c r="A2" s="10" t="s">
        <v>2</v>
      </c>
      <c r="B2" s="144"/>
      <c r="C2" s="144"/>
      <c r="D2" s="144"/>
      <c r="E2" s="108"/>
      <c r="F2" s="11" t="s">
        <v>3</v>
      </c>
      <c r="G2" s="128"/>
      <c r="H2" s="129"/>
      <c r="I2" s="8"/>
      <c r="J2" s="8"/>
    </row>
    <row r="3" spans="1:11" ht="15" customHeight="1" x14ac:dyDescent="0.25">
      <c r="A3" s="10" t="s">
        <v>4</v>
      </c>
      <c r="B3" s="144"/>
      <c r="C3" s="144"/>
      <c r="D3" s="144"/>
      <c r="E3" s="72"/>
      <c r="F3" s="73" t="s">
        <v>5</v>
      </c>
      <c r="G3" s="130"/>
      <c r="H3" s="131"/>
      <c r="I3" s="8"/>
      <c r="J3" s="8"/>
    </row>
    <row r="4" spans="1:11" x14ac:dyDescent="0.25">
      <c r="A4" s="11" t="s">
        <v>6</v>
      </c>
      <c r="B4" s="145"/>
      <c r="C4" s="145"/>
      <c r="D4" s="145"/>
      <c r="E4" s="70"/>
      <c r="F4" s="71" t="s">
        <v>7</v>
      </c>
      <c r="G4" s="132"/>
      <c r="H4" s="133"/>
      <c r="I4" s="8"/>
      <c r="J4" s="8"/>
    </row>
    <row r="5" spans="1:11" x14ac:dyDescent="0.25">
      <c r="A5" s="48" t="s">
        <v>8</v>
      </c>
      <c r="B5" s="111"/>
      <c r="C5" s="111"/>
      <c r="D5" s="111"/>
      <c r="E5" s="111"/>
      <c r="F5" s="111"/>
      <c r="G5" s="110"/>
      <c r="H5" s="110"/>
      <c r="I5" s="8"/>
    </row>
    <row r="6" spans="1:11" ht="30" x14ac:dyDescent="0.25">
      <c r="A6" s="123" t="s">
        <v>9</v>
      </c>
      <c r="B6" s="123" t="s">
        <v>47</v>
      </c>
      <c r="C6" s="123" t="s">
        <v>10</v>
      </c>
      <c r="D6" s="123" t="s">
        <v>11</v>
      </c>
      <c r="E6" s="123" t="s">
        <v>12</v>
      </c>
      <c r="F6" s="13" t="s">
        <v>13</v>
      </c>
      <c r="G6" s="13" t="s">
        <v>14</v>
      </c>
      <c r="H6" s="123" t="s">
        <v>15</v>
      </c>
      <c r="I6" s="8"/>
      <c r="J6" s="8"/>
    </row>
    <row r="7" spans="1:11" x14ac:dyDescent="0.25">
      <c r="A7" s="121"/>
      <c r="B7" s="121"/>
      <c r="C7" s="121"/>
      <c r="D7" s="121"/>
      <c r="E7" s="121"/>
      <c r="F7" s="14"/>
      <c r="G7" s="15">
        <f>F7*E7*D7</f>
        <v>0</v>
      </c>
      <c r="H7" s="16">
        <f>G7+(E7*D7)</f>
        <v>0</v>
      </c>
      <c r="I7" s="8"/>
      <c r="J7" s="8"/>
    </row>
    <row r="8" spans="1:11" x14ac:dyDescent="0.25">
      <c r="A8" s="17"/>
      <c r="B8" s="17"/>
      <c r="C8" s="8"/>
      <c r="D8" s="8"/>
      <c r="E8" s="8"/>
      <c r="F8" s="18"/>
      <c r="G8" s="15">
        <f t="shared" ref="G8:G11" si="0">F8*E8*D8</f>
        <v>0</v>
      </c>
      <c r="H8" s="16">
        <f t="shared" ref="H8:H11" si="1">G8+(E8*D8)</f>
        <v>0</v>
      </c>
      <c r="I8" s="8"/>
      <c r="J8" s="8"/>
    </row>
    <row r="9" spans="1:11" x14ac:dyDescent="0.25">
      <c r="A9" s="17"/>
      <c r="B9" s="17"/>
      <c r="C9" s="8"/>
      <c r="D9" s="8"/>
      <c r="E9" s="8"/>
      <c r="F9" s="18"/>
      <c r="G9" s="15">
        <f t="shared" si="0"/>
        <v>0</v>
      </c>
      <c r="H9" s="16">
        <f t="shared" si="1"/>
        <v>0</v>
      </c>
      <c r="I9" s="8"/>
      <c r="J9" s="8"/>
    </row>
    <row r="10" spans="1:11" x14ac:dyDescent="0.25">
      <c r="A10" s="17"/>
      <c r="B10" s="17"/>
      <c r="C10" s="8"/>
      <c r="D10" s="8"/>
      <c r="E10" s="8"/>
      <c r="F10" s="18"/>
      <c r="G10" s="15">
        <f t="shared" si="0"/>
        <v>0</v>
      </c>
      <c r="H10" s="16">
        <f t="shared" si="1"/>
        <v>0</v>
      </c>
      <c r="I10" s="8"/>
      <c r="J10" s="8"/>
    </row>
    <row r="11" spans="1:11" x14ac:dyDescent="0.25">
      <c r="A11" s="17"/>
      <c r="B11" s="17"/>
      <c r="C11" s="8"/>
      <c r="D11" s="8"/>
      <c r="E11" s="8"/>
      <c r="F11" s="18"/>
      <c r="G11" s="15">
        <f t="shared" si="0"/>
        <v>0</v>
      </c>
      <c r="H11" s="16">
        <f t="shared" si="1"/>
        <v>0</v>
      </c>
      <c r="I11" s="8"/>
      <c r="J11" s="8"/>
    </row>
    <row r="12" spans="1:11" x14ac:dyDescent="0.25">
      <c r="A12" s="76"/>
      <c r="B12" s="77"/>
      <c r="C12" s="77"/>
      <c r="D12" s="77"/>
      <c r="E12" s="77"/>
      <c r="F12" s="77"/>
      <c r="G12" s="112" t="s">
        <v>16</v>
      </c>
      <c r="H12" s="19">
        <f>SUM(H7:H11)</f>
        <v>0</v>
      </c>
      <c r="I12" s="8"/>
      <c r="J12" s="8"/>
    </row>
    <row r="13" spans="1:11" x14ac:dyDescent="0.25">
      <c r="A13" s="115" t="s">
        <v>17</v>
      </c>
      <c r="B13" s="74"/>
      <c r="C13" s="74"/>
      <c r="D13" s="74"/>
      <c r="E13" s="74"/>
      <c r="F13" s="74"/>
      <c r="G13" s="75"/>
      <c r="H13" s="75"/>
      <c r="I13" s="8"/>
    </row>
    <row r="14" spans="1:11" x14ac:dyDescent="0.25">
      <c r="A14" s="123" t="s">
        <v>18</v>
      </c>
      <c r="B14" s="123" t="s">
        <v>47</v>
      </c>
      <c r="C14" s="137" t="s">
        <v>19</v>
      </c>
      <c r="D14" s="138"/>
      <c r="E14" s="139"/>
      <c r="F14" s="123" t="s">
        <v>20</v>
      </c>
      <c r="G14" s="123" t="s">
        <v>21</v>
      </c>
      <c r="H14" s="123" t="s">
        <v>22</v>
      </c>
      <c r="I14" s="8"/>
      <c r="J14" s="8"/>
    </row>
    <row r="15" spans="1:11" x14ac:dyDescent="0.25">
      <c r="A15" s="121"/>
      <c r="B15" s="121"/>
      <c r="C15" s="127"/>
      <c r="D15" s="127"/>
      <c r="E15" s="127"/>
      <c r="F15" s="20"/>
      <c r="G15" s="21"/>
      <c r="H15" s="16">
        <f>F15*G15</f>
        <v>0</v>
      </c>
      <c r="I15" s="8"/>
      <c r="J15" s="8"/>
    </row>
    <row r="16" spans="1:11" x14ac:dyDescent="0.25">
      <c r="A16" s="17"/>
      <c r="B16" s="17"/>
      <c r="C16" s="127"/>
      <c r="D16" s="127"/>
      <c r="E16" s="127"/>
      <c r="F16" s="22"/>
      <c r="G16" s="23"/>
      <c r="H16" s="16">
        <f t="shared" ref="H16:H19" si="2">F16*G16</f>
        <v>0</v>
      </c>
      <c r="I16" s="8"/>
      <c r="J16" s="8"/>
      <c r="K16" s="12"/>
    </row>
    <row r="17" spans="1:10" x14ac:dyDescent="0.25">
      <c r="A17" s="24"/>
      <c r="B17" s="24"/>
      <c r="C17" s="127"/>
      <c r="D17" s="127"/>
      <c r="E17" s="127"/>
      <c r="F17" s="22"/>
      <c r="G17" s="23"/>
      <c r="H17" s="16">
        <f t="shared" si="2"/>
        <v>0</v>
      </c>
      <c r="I17" s="8"/>
      <c r="J17" s="8"/>
    </row>
    <row r="18" spans="1:10" x14ac:dyDescent="0.25">
      <c r="A18" s="17"/>
      <c r="B18" s="17"/>
      <c r="C18" s="127"/>
      <c r="D18" s="127"/>
      <c r="E18" s="127"/>
      <c r="F18" s="22"/>
      <c r="G18" s="23"/>
      <c r="H18" s="16">
        <f t="shared" si="2"/>
        <v>0</v>
      </c>
      <c r="I18" s="8"/>
      <c r="J18" s="8"/>
    </row>
    <row r="19" spans="1:10" x14ac:dyDescent="0.25">
      <c r="A19" s="17"/>
      <c r="B19" s="17"/>
      <c r="C19" s="127"/>
      <c r="D19" s="127"/>
      <c r="E19" s="127"/>
      <c r="F19" s="22"/>
      <c r="G19" s="25"/>
      <c r="H19" s="16">
        <f t="shared" si="2"/>
        <v>0</v>
      </c>
      <c r="I19" s="8"/>
      <c r="J19" s="8"/>
    </row>
    <row r="20" spans="1:10" x14ac:dyDescent="0.25">
      <c r="A20" s="76"/>
      <c r="B20" s="77"/>
      <c r="C20" s="77"/>
      <c r="D20" s="77"/>
      <c r="E20" s="77"/>
      <c r="F20" s="77"/>
      <c r="G20" s="76" t="s">
        <v>23</v>
      </c>
      <c r="H20" s="19">
        <f>SUM(H15:H19)</f>
        <v>0</v>
      </c>
      <c r="I20" s="8"/>
      <c r="J20" s="8"/>
    </row>
    <row r="21" spans="1:10" x14ac:dyDescent="0.25">
      <c r="A21" s="41" t="s">
        <v>24</v>
      </c>
      <c r="B21" s="42"/>
      <c r="C21" s="42"/>
      <c r="D21" s="42"/>
      <c r="E21" s="42"/>
      <c r="F21" s="42"/>
      <c r="G21" s="43"/>
      <c r="H21" s="43"/>
      <c r="I21" s="8"/>
    </row>
    <row r="22" spans="1:10" x14ac:dyDescent="0.25">
      <c r="A22" s="123" t="s">
        <v>25</v>
      </c>
      <c r="B22" s="123" t="s">
        <v>47</v>
      </c>
      <c r="C22" s="123" t="s">
        <v>26</v>
      </c>
      <c r="D22" s="123" t="s">
        <v>27</v>
      </c>
      <c r="E22" s="123" t="s">
        <v>28</v>
      </c>
      <c r="F22" s="123" t="s">
        <v>29</v>
      </c>
      <c r="G22" s="123" t="s">
        <v>30</v>
      </c>
      <c r="H22" s="123" t="s">
        <v>22</v>
      </c>
      <c r="I22" s="8"/>
      <c r="J22" s="8"/>
    </row>
    <row r="23" spans="1:10" x14ac:dyDescent="0.25">
      <c r="A23" s="121"/>
      <c r="B23" s="121"/>
      <c r="C23" s="121"/>
      <c r="D23" s="121"/>
      <c r="E23" s="121"/>
      <c r="F23" s="20"/>
      <c r="G23" s="21"/>
      <c r="H23" s="16">
        <f>E23*F23*G23</f>
        <v>0</v>
      </c>
      <c r="I23" s="8"/>
      <c r="J23" s="8"/>
    </row>
    <row r="24" spans="1:10" x14ac:dyDescent="0.25">
      <c r="A24" s="121"/>
      <c r="B24" s="121"/>
      <c r="C24" s="121"/>
      <c r="D24" s="121"/>
      <c r="E24" s="121"/>
      <c r="F24" s="20"/>
      <c r="G24" s="21"/>
      <c r="H24" s="16">
        <f t="shared" ref="H24:H27" si="3">E24*F24*G24</f>
        <v>0</v>
      </c>
      <c r="I24" s="8"/>
      <c r="J24" s="8"/>
    </row>
    <row r="25" spans="1:10" x14ac:dyDescent="0.25">
      <c r="A25" s="121"/>
      <c r="B25" s="121"/>
      <c r="C25" s="121"/>
      <c r="D25" s="121"/>
      <c r="E25" s="121"/>
      <c r="F25" s="20"/>
      <c r="G25" s="21"/>
      <c r="H25" s="16">
        <f t="shared" si="3"/>
        <v>0</v>
      </c>
      <c r="I25" s="8"/>
      <c r="J25" s="8"/>
    </row>
    <row r="26" spans="1:10" x14ac:dyDescent="0.25">
      <c r="A26" s="17"/>
      <c r="B26" s="17"/>
      <c r="C26" s="8"/>
      <c r="D26" s="8"/>
      <c r="E26" s="8"/>
      <c r="F26" s="22"/>
      <c r="G26" s="26"/>
      <c r="H26" s="16">
        <f t="shared" si="3"/>
        <v>0</v>
      </c>
      <c r="I26" s="8"/>
      <c r="J26" s="8"/>
    </row>
    <row r="27" spans="1:10" x14ac:dyDescent="0.25">
      <c r="A27" s="17"/>
      <c r="B27" s="17"/>
      <c r="C27" s="8"/>
      <c r="D27" s="8"/>
      <c r="E27" s="8"/>
      <c r="F27" s="22"/>
      <c r="G27" s="25"/>
      <c r="H27" s="16">
        <f t="shared" si="3"/>
        <v>0</v>
      </c>
      <c r="I27" s="8"/>
      <c r="J27" s="8"/>
    </row>
    <row r="28" spans="1:10" x14ac:dyDescent="0.25">
      <c r="A28" s="76"/>
      <c r="B28" s="77"/>
      <c r="C28" s="77"/>
      <c r="D28" s="77"/>
      <c r="E28" s="77"/>
      <c r="F28" s="77"/>
      <c r="G28" s="76" t="s">
        <v>31</v>
      </c>
      <c r="H28" s="19">
        <f>SUM(H23:H27)</f>
        <v>0</v>
      </c>
      <c r="I28" s="8"/>
      <c r="J28" s="8"/>
    </row>
    <row r="29" spans="1:10" x14ac:dyDescent="0.25">
      <c r="A29" s="41" t="s">
        <v>32</v>
      </c>
      <c r="B29" s="42"/>
      <c r="C29" s="42"/>
      <c r="D29" s="42"/>
      <c r="E29" s="42"/>
      <c r="F29" s="42"/>
      <c r="G29" s="43"/>
      <c r="H29" s="43"/>
      <c r="I29" s="8"/>
    </row>
    <row r="30" spans="1:10" x14ac:dyDescent="0.25">
      <c r="A30" s="123" t="s">
        <v>18</v>
      </c>
      <c r="B30" s="123" t="s">
        <v>47</v>
      </c>
      <c r="C30" s="137" t="s">
        <v>33</v>
      </c>
      <c r="D30" s="138"/>
      <c r="E30" s="139"/>
      <c r="F30" s="123" t="s">
        <v>20</v>
      </c>
      <c r="G30" s="123" t="s">
        <v>34</v>
      </c>
      <c r="H30" s="123" t="s">
        <v>22</v>
      </c>
      <c r="I30" s="8"/>
      <c r="J30" s="8"/>
    </row>
    <row r="31" spans="1:10" x14ac:dyDescent="0.25">
      <c r="A31" s="121"/>
      <c r="B31" s="121"/>
      <c r="C31" s="127"/>
      <c r="D31" s="127"/>
      <c r="E31" s="127"/>
      <c r="F31" s="27"/>
      <c r="G31" s="28"/>
      <c r="H31" s="16">
        <f>G31*F31</f>
        <v>0</v>
      </c>
      <c r="I31" s="8"/>
      <c r="J31" s="8"/>
    </row>
    <row r="32" spans="1:10" x14ac:dyDescent="0.25">
      <c r="A32" s="17"/>
      <c r="B32" s="17"/>
      <c r="C32" s="127"/>
      <c r="D32" s="127"/>
      <c r="E32" s="127"/>
      <c r="F32" s="27"/>
      <c r="G32" s="28"/>
      <c r="H32" s="16">
        <f t="shared" ref="H32:H35" si="4">G32*F32</f>
        <v>0</v>
      </c>
      <c r="I32" s="8"/>
      <c r="J32" s="8"/>
    </row>
    <row r="33" spans="1:10" x14ac:dyDescent="0.25">
      <c r="A33" s="17"/>
      <c r="B33" s="17"/>
      <c r="C33" s="127"/>
      <c r="D33" s="127"/>
      <c r="E33" s="127"/>
      <c r="F33" s="27"/>
      <c r="G33" s="28"/>
      <c r="H33" s="16">
        <f t="shared" si="4"/>
        <v>0</v>
      </c>
      <c r="I33" s="8"/>
      <c r="J33" s="8"/>
    </row>
    <row r="34" spans="1:10" x14ac:dyDescent="0.25">
      <c r="A34" s="17"/>
      <c r="B34" s="17"/>
      <c r="C34" s="127"/>
      <c r="D34" s="127"/>
      <c r="E34" s="127"/>
      <c r="F34" s="27"/>
      <c r="G34" s="28"/>
      <c r="H34" s="16">
        <f t="shared" si="4"/>
        <v>0</v>
      </c>
      <c r="I34" s="8"/>
      <c r="J34" s="8"/>
    </row>
    <row r="35" spans="1:10" x14ac:dyDescent="0.25">
      <c r="A35" s="17"/>
      <c r="B35" s="17"/>
      <c r="C35" s="127"/>
      <c r="D35" s="127"/>
      <c r="E35" s="127"/>
      <c r="F35" s="27"/>
      <c r="G35" s="29"/>
      <c r="H35" s="16">
        <f t="shared" si="4"/>
        <v>0</v>
      </c>
      <c r="I35" s="8"/>
      <c r="J35" s="8"/>
    </row>
    <row r="36" spans="1:10" x14ac:dyDescent="0.25">
      <c r="A36" s="76"/>
      <c r="B36" s="77"/>
      <c r="C36" s="77"/>
      <c r="D36" s="77"/>
      <c r="E36" s="77"/>
      <c r="F36" s="77"/>
      <c r="G36" s="76" t="s">
        <v>35</v>
      </c>
      <c r="H36" s="19">
        <f>SUM(H31:H35)</f>
        <v>0</v>
      </c>
      <c r="I36" s="8"/>
      <c r="J36" s="8"/>
    </row>
    <row r="37" spans="1:10" x14ac:dyDescent="0.25">
      <c r="A37" s="48" t="s">
        <v>36</v>
      </c>
      <c r="B37" s="49"/>
      <c r="C37" s="49"/>
      <c r="D37" s="49"/>
      <c r="E37" s="49"/>
      <c r="F37" s="49"/>
      <c r="G37" s="50"/>
      <c r="H37" s="50"/>
      <c r="I37" s="8"/>
    </row>
    <row r="38" spans="1:10" x14ac:dyDescent="0.25">
      <c r="A38" s="123" t="s">
        <v>18</v>
      </c>
      <c r="B38" s="123" t="s">
        <v>47</v>
      </c>
      <c r="C38" s="137" t="s">
        <v>33</v>
      </c>
      <c r="D38" s="138"/>
      <c r="E38" s="139"/>
      <c r="F38" s="123" t="s">
        <v>20</v>
      </c>
      <c r="G38" s="123" t="s">
        <v>34</v>
      </c>
      <c r="H38" s="123" t="s">
        <v>22</v>
      </c>
      <c r="I38" s="8"/>
      <c r="J38" s="8"/>
    </row>
    <row r="39" spans="1:10" x14ac:dyDescent="0.25">
      <c r="A39" s="121"/>
      <c r="B39" s="121"/>
      <c r="C39" s="127"/>
      <c r="D39" s="127"/>
      <c r="E39" s="127"/>
      <c r="F39" s="30"/>
      <c r="G39" s="31"/>
      <c r="H39" s="16">
        <f>F39*G39</f>
        <v>0</v>
      </c>
      <c r="I39" s="8"/>
      <c r="J39" s="8"/>
    </row>
    <row r="40" spans="1:10" x14ac:dyDescent="0.25">
      <c r="A40" s="17"/>
      <c r="B40" s="17"/>
      <c r="C40" s="127"/>
      <c r="D40" s="127"/>
      <c r="E40" s="127"/>
      <c r="F40" s="27"/>
      <c r="G40" s="28"/>
      <c r="H40" s="16">
        <f t="shared" ref="H40:H43" si="5">F40*G40</f>
        <v>0</v>
      </c>
      <c r="I40" s="8"/>
      <c r="J40" s="8"/>
    </row>
    <row r="41" spans="1:10" x14ac:dyDescent="0.25">
      <c r="A41" s="17"/>
      <c r="B41" s="17"/>
      <c r="C41" s="127"/>
      <c r="D41" s="127"/>
      <c r="E41" s="127"/>
      <c r="F41" s="27"/>
      <c r="G41" s="28"/>
      <c r="H41" s="16">
        <f t="shared" si="5"/>
        <v>0</v>
      </c>
      <c r="I41" s="8"/>
      <c r="J41" s="8"/>
    </row>
    <row r="42" spans="1:10" x14ac:dyDescent="0.25">
      <c r="A42" s="17"/>
      <c r="B42" s="17"/>
      <c r="C42" s="127"/>
      <c r="D42" s="127"/>
      <c r="E42" s="127"/>
      <c r="F42" s="27"/>
      <c r="G42" s="28"/>
      <c r="H42" s="16">
        <f t="shared" si="5"/>
        <v>0</v>
      </c>
      <c r="I42" s="8"/>
      <c r="J42" s="8"/>
    </row>
    <row r="43" spans="1:10" x14ac:dyDescent="0.25">
      <c r="A43" s="17"/>
      <c r="B43" s="17"/>
      <c r="C43" s="127"/>
      <c r="D43" s="127"/>
      <c r="E43" s="127"/>
      <c r="F43" s="27"/>
      <c r="G43" s="29"/>
      <c r="H43" s="16">
        <f t="shared" si="5"/>
        <v>0</v>
      </c>
      <c r="I43" s="8"/>
      <c r="J43" s="8"/>
    </row>
    <row r="44" spans="1:10" x14ac:dyDescent="0.25">
      <c r="A44" s="76"/>
      <c r="B44" s="77"/>
      <c r="C44" s="77"/>
      <c r="D44" s="77"/>
      <c r="E44" s="77"/>
      <c r="F44" s="77"/>
      <c r="G44" s="76" t="s">
        <v>37</v>
      </c>
      <c r="H44" s="19">
        <f>SUM(H39:H43)</f>
        <v>0</v>
      </c>
      <c r="I44" s="8"/>
      <c r="J44" s="8"/>
    </row>
    <row r="45" spans="1:10" x14ac:dyDescent="0.25">
      <c r="A45" s="45" t="s">
        <v>38</v>
      </c>
      <c r="B45" s="46"/>
      <c r="C45" s="46"/>
      <c r="D45" s="46"/>
      <c r="E45" s="46"/>
      <c r="F45" s="46"/>
      <c r="G45" s="47"/>
      <c r="H45" s="47"/>
      <c r="I45" s="8"/>
    </row>
    <row r="46" spans="1:10" x14ac:dyDescent="0.25">
      <c r="A46" s="44" t="s">
        <v>18</v>
      </c>
      <c r="B46" s="44" t="s">
        <v>47</v>
      </c>
      <c r="C46" s="137" t="s">
        <v>33</v>
      </c>
      <c r="D46" s="138"/>
      <c r="E46" s="139"/>
      <c r="F46" s="123" t="s">
        <v>20</v>
      </c>
      <c r="G46" s="123" t="s">
        <v>34</v>
      </c>
      <c r="H46" s="123" t="s">
        <v>22</v>
      </c>
      <c r="I46" s="32"/>
      <c r="J46" s="8"/>
    </row>
    <row r="47" spans="1:10" x14ac:dyDescent="0.25">
      <c r="A47" s="33"/>
      <c r="B47" s="33"/>
      <c r="C47" s="127"/>
      <c r="D47" s="127"/>
      <c r="E47" s="127"/>
      <c r="F47" s="34"/>
      <c r="G47" s="35"/>
      <c r="H47" s="16">
        <f>G47*F47</f>
        <v>0</v>
      </c>
      <c r="I47" s="8"/>
      <c r="J47" s="8"/>
    </row>
    <row r="48" spans="1:10" x14ac:dyDescent="0.25">
      <c r="A48" s="36"/>
      <c r="B48" s="36"/>
      <c r="C48" s="127"/>
      <c r="D48" s="127"/>
      <c r="E48" s="127"/>
      <c r="F48" s="37"/>
      <c r="G48" s="29"/>
      <c r="H48" s="16">
        <f t="shared" ref="H48:H50" si="6">G48*F48</f>
        <v>0</v>
      </c>
      <c r="I48" s="8"/>
      <c r="J48" s="8"/>
    </row>
    <row r="49" spans="1:10" x14ac:dyDescent="0.25">
      <c r="A49" s="36"/>
      <c r="B49" s="36"/>
      <c r="C49" s="127"/>
      <c r="D49" s="127"/>
      <c r="E49" s="127"/>
      <c r="F49" s="37"/>
      <c r="G49" s="29"/>
      <c r="H49" s="16">
        <f t="shared" si="6"/>
        <v>0</v>
      </c>
      <c r="I49" s="8"/>
      <c r="J49" s="8"/>
    </row>
    <row r="50" spans="1:10" x14ac:dyDescent="0.25">
      <c r="A50" s="36"/>
      <c r="B50" s="36"/>
      <c r="C50" s="127"/>
      <c r="D50" s="127"/>
      <c r="E50" s="127"/>
      <c r="F50" s="37"/>
      <c r="G50" s="29"/>
      <c r="H50" s="16">
        <f t="shared" si="6"/>
        <v>0</v>
      </c>
    </row>
    <row r="51" spans="1:10" x14ac:dyDescent="0.25">
      <c r="A51" s="36"/>
      <c r="B51" s="36"/>
      <c r="C51" s="127"/>
      <c r="D51" s="127"/>
      <c r="E51" s="127"/>
      <c r="F51" s="37"/>
      <c r="G51" s="29"/>
      <c r="H51" s="16">
        <f>G51*F51</f>
        <v>0</v>
      </c>
    </row>
    <row r="52" spans="1:10" x14ac:dyDescent="0.25">
      <c r="A52" s="76"/>
      <c r="B52" s="77"/>
      <c r="C52" s="77"/>
      <c r="D52" s="77"/>
      <c r="E52" s="77"/>
      <c r="F52" s="77"/>
      <c r="G52" s="76" t="s">
        <v>39</v>
      </c>
      <c r="H52" s="19">
        <f>SUM(H47:H51)</f>
        <v>0</v>
      </c>
    </row>
    <row r="53" spans="1:10" x14ac:dyDescent="0.25">
      <c r="A53" s="51" t="s">
        <v>40</v>
      </c>
      <c r="B53" s="116"/>
      <c r="C53" s="52"/>
      <c r="D53" s="52"/>
      <c r="E53" s="52"/>
      <c r="F53" s="52"/>
      <c r="G53" s="53"/>
      <c r="H53" s="53"/>
    </row>
    <row r="54" spans="1:10" x14ac:dyDescent="0.25">
      <c r="A54" s="44" t="s">
        <v>18</v>
      </c>
      <c r="B54" s="44" t="s">
        <v>47</v>
      </c>
      <c r="C54" s="137" t="s">
        <v>33</v>
      </c>
      <c r="D54" s="138"/>
      <c r="E54" s="139"/>
      <c r="F54" s="123" t="s">
        <v>20</v>
      </c>
      <c r="G54" s="123" t="s">
        <v>34</v>
      </c>
      <c r="H54" s="123" t="s">
        <v>22</v>
      </c>
    </row>
    <row r="55" spans="1:10" x14ac:dyDescent="0.25">
      <c r="A55" s="33"/>
      <c r="B55" s="33"/>
      <c r="C55" s="127"/>
      <c r="D55" s="127"/>
      <c r="E55" s="127"/>
      <c r="F55" s="34"/>
      <c r="G55" s="35"/>
      <c r="H55" s="16">
        <f>G55*F55</f>
        <v>0</v>
      </c>
    </row>
    <row r="56" spans="1:10" x14ac:dyDescent="0.25">
      <c r="A56" s="33"/>
      <c r="B56" s="33"/>
      <c r="C56" s="127"/>
      <c r="D56" s="127"/>
      <c r="E56" s="127"/>
      <c r="F56" s="34"/>
      <c r="G56" s="35"/>
      <c r="H56" s="16">
        <f t="shared" ref="H56:H60" si="7">G56*F56</f>
        <v>0</v>
      </c>
    </row>
    <row r="57" spans="1:10" x14ac:dyDescent="0.25">
      <c r="A57" s="36"/>
      <c r="B57" s="36"/>
      <c r="C57" s="127"/>
      <c r="D57" s="127"/>
      <c r="E57" s="127"/>
      <c r="F57" s="37"/>
      <c r="G57" s="29"/>
      <c r="H57" s="16">
        <f t="shared" si="7"/>
        <v>0</v>
      </c>
    </row>
    <row r="58" spans="1:10" x14ac:dyDescent="0.25">
      <c r="A58" s="36"/>
      <c r="B58" s="36"/>
      <c r="C58" s="127"/>
      <c r="D58" s="127"/>
      <c r="E58" s="127"/>
      <c r="F58" s="37"/>
      <c r="G58" s="29"/>
      <c r="H58" s="16">
        <f>G58*F58</f>
        <v>0</v>
      </c>
    </row>
    <row r="59" spans="1:10" x14ac:dyDescent="0.25">
      <c r="A59" s="36"/>
      <c r="B59" s="36"/>
      <c r="C59" s="127"/>
      <c r="D59" s="127"/>
      <c r="E59" s="127"/>
      <c r="F59" s="37"/>
      <c r="G59" s="29"/>
      <c r="H59" s="16">
        <f>G59*F59</f>
        <v>0</v>
      </c>
    </row>
    <row r="60" spans="1:10" x14ac:dyDescent="0.25">
      <c r="A60" s="36"/>
      <c r="B60" s="36"/>
      <c r="C60" s="127"/>
      <c r="D60" s="127"/>
      <c r="E60" s="127"/>
      <c r="F60" s="37"/>
      <c r="G60" s="29"/>
      <c r="H60" s="16">
        <f t="shared" si="7"/>
        <v>0</v>
      </c>
    </row>
    <row r="61" spans="1:10" x14ac:dyDescent="0.25">
      <c r="A61" s="76"/>
      <c r="B61" s="77"/>
      <c r="C61" s="77"/>
      <c r="D61" s="77"/>
      <c r="E61" s="77"/>
      <c r="F61" s="77"/>
      <c r="G61" s="76" t="s">
        <v>41</v>
      </c>
      <c r="H61" s="19">
        <f>SUM(H55:H60)</f>
        <v>0</v>
      </c>
    </row>
    <row r="62" spans="1:10" x14ac:dyDescent="0.25">
      <c r="A62" s="51" t="s">
        <v>42</v>
      </c>
      <c r="B62" s="52"/>
      <c r="C62" s="52"/>
      <c r="D62" s="52"/>
      <c r="E62" s="52"/>
      <c r="F62" s="52"/>
      <c r="G62" s="53"/>
      <c r="H62" s="53"/>
    </row>
    <row r="63" spans="1:10" x14ac:dyDescent="0.25">
      <c r="A63" s="44" t="s">
        <v>18</v>
      </c>
      <c r="B63" s="44" t="s">
        <v>47</v>
      </c>
      <c r="C63" s="137" t="s">
        <v>33</v>
      </c>
      <c r="D63" s="138"/>
      <c r="E63" s="139"/>
      <c r="F63" s="123" t="s">
        <v>20</v>
      </c>
      <c r="G63" s="123" t="s">
        <v>34</v>
      </c>
      <c r="H63" s="123" t="s">
        <v>22</v>
      </c>
    </row>
    <row r="64" spans="1:10" x14ac:dyDescent="0.25">
      <c r="A64" s="33"/>
      <c r="B64" s="33"/>
      <c r="C64" s="127"/>
      <c r="D64" s="127"/>
      <c r="E64" s="127"/>
      <c r="F64" s="34"/>
      <c r="G64" s="35"/>
      <c r="H64" s="16">
        <f>G64*F64</f>
        <v>0</v>
      </c>
    </row>
    <row r="65" spans="1:8" x14ac:dyDescent="0.25">
      <c r="A65" s="36"/>
      <c r="B65" s="36"/>
      <c r="C65" s="127"/>
      <c r="D65" s="127"/>
      <c r="E65" s="127"/>
      <c r="F65" s="37"/>
      <c r="G65" s="29"/>
      <c r="H65" s="16">
        <f t="shared" ref="H65:H68" si="8">G65*F65</f>
        <v>0</v>
      </c>
    </row>
    <row r="66" spans="1:8" x14ac:dyDescent="0.25">
      <c r="A66" s="36"/>
      <c r="B66" s="36"/>
      <c r="C66" s="127"/>
      <c r="D66" s="127"/>
      <c r="E66" s="127"/>
      <c r="F66" s="37"/>
      <c r="G66" s="29"/>
      <c r="H66" s="16">
        <f t="shared" si="8"/>
        <v>0</v>
      </c>
    </row>
    <row r="67" spans="1:8" x14ac:dyDescent="0.25">
      <c r="A67" s="36"/>
      <c r="B67" s="36"/>
      <c r="C67" s="127"/>
      <c r="D67" s="127"/>
      <c r="E67" s="127"/>
      <c r="F67" s="37"/>
      <c r="G67" s="29"/>
      <c r="H67" s="16">
        <f t="shared" si="8"/>
        <v>0</v>
      </c>
    </row>
    <row r="68" spans="1:8" x14ac:dyDescent="0.25">
      <c r="A68" s="36"/>
      <c r="B68" s="36"/>
      <c r="C68" s="127"/>
      <c r="D68" s="127"/>
      <c r="E68" s="127"/>
      <c r="F68" s="37"/>
      <c r="G68" s="29"/>
      <c r="H68" s="16">
        <f t="shared" si="8"/>
        <v>0</v>
      </c>
    </row>
    <row r="69" spans="1:8" x14ac:dyDescent="0.25">
      <c r="A69" s="76"/>
      <c r="B69" s="77"/>
      <c r="C69" s="77"/>
      <c r="D69" s="77"/>
      <c r="E69" s="77"/>
      <c r="F69" s="77"/>
      <c r="G69" s="76" t="s">
        <v>43</v>
      </c>
      <c r="H69" s="19">
        <f>SUM(H64:H68)</f>
        <v>0</v>
      </c>
    </row>
    <row r="70" spans="1:8" x14ac:dyDescent="0.25">
      <c r="A70" s="76"/>
      <c r="B70" s="77"/>
      <c r="C70" s="77"/>
      <c r="D70" s="77"/>
      <c r="E70" s="77"/>
      <c r="F70" s="77"/>
      <c r="G70" s="76" t="s">
        <v>44</v>
      </c>
      <c r="H70" s="68" t="e">
        <f>H69/H71</f>
        <v>#DIV/0!</v>
      </c>
    </row>
    <row r="71" spans="1:8" s="69" customFormat="1" ht="18.75" x14ac:dyDescent="0.3">
      <c r="A71" s="54"/>
      <c r="B71" s="55"/>
      <c r="C71" s="55"/>
      <c r="D71" s="55"/>
      <c r="E71" s="55"/>
      <c r="F71" s="55"/>
      <c r="G71" s="54" t="s">
        <v>48</v>
      </c>
      <c r="H71" s="79">
        <f>H69+H61+H52+H44+H36+H28+H20+H12</f>
        <v>0</v>
      </c>
    </row>
    <row r="72" spans="1:8" x14ac:dyDescent="0.25">
      <c r="A72" s="117" t="s">
        <v>0</v>
      </c>
    </row>
  </sheetData>
  <sheetProtection algorithmName="SHA-512" hashValue="mwXBsX25ePdodyS3DMtEgphalGv0743hGGVsZL9l5YPXNCpwYI5vChsaGioJwwivrb+tokq0+GYwqC1keNWlUQ==" saltValue="xoaCOAAy++uQVfn32tlQaA==" spinCount="100000" sheet="1" objects="1" scenarios="1"/>
  <protectedRanges>
    <protectedRange algorithmName="SHA-512" hashValue="eUM/x+HKeZAn5yOdyYEVRN0pF51DnRNBI7kX2lMh5gvTgBecDgL7VivYydzVP3HTfyCyIWkI1CHlT1eX0bNNRA==" saltValue="wYUFpwrP3cxyGV6ewI7Jag==" spinCount="100000" sqref="H61 H69:H71 H52 H44 H36 H28 H20 H12" name="Range2"/>
  </protectedRanges>
  <mergeCells count="44">
    <mergeCell ref="C67:E67"/>
    <mergeCell ref="C68:E68"/>
    <mergeCell ref="C65:E65"/>
    <mergeCell ref="C55:E55"/>
    <mergeCell ref="C56:E56"/>
    <mergeCell ref="C57:E57"/>
    <mergeCell ref="C58:E58"/>
    <mergeCell ref="C59:E59"/>
    <mergeCell ref="C60:E60"/>
    <mergeCell ref="C66:E66"/>
    <mergeCell ref="C64:E64"/>
    <mergeCell ref="C63:E63"/>
    <mergeCell ref="C38:E38"/>
    <mergeCell ref="C46:E46"/>
    <mergeCell ref="C34:E34"/>
    <mergeCell ref="C35:E35"/>
    <mergeCell ref="C54:E54"/>
    <mergeCell ref="C51:E51"/>
    <mergeCell ref="C39:E39"/>
    <mergeCell ref="C40:E40"/>
    <mergeCell ref="C41:E41"/>
    <mergeCell ref="C42:E42"/>
    <mergeCell ref="C43:E43"/>
    <mergeCell ref="C47:E47"/>
    <mergeCell ref="C48:E48"/>
    <mergeCell ref="C49:E49"/>
    <mergeCell ref="C50:E50"/>
    <mergeCell ref="C18:E18"/>
    <mergeCell ref="C19:E19"/>
    <mergeCell ref="C31:E31"/>
    <mergeCell ref="C32:E32"/>
    <mergeCell ref="C33:E33"/>
    <mergeCell ref="C30:E30"/>
    <mergeCell ref="C17:E17"/>
    <mergeCell ref="A1:H1"/>
    <mergeCell ref="C15:E15"/>
    <mergeCell ref="C16:E16"/>
    <mergeCell ref="G2:H2"/>
    <mergeCell ref="G3:H3"/>
    <mergeCell ref="G4:H4"/>
    <mergeCell ref="B2:D2"/>
    <mergeCell ref="B3:D3"/>
    <mergeCell ref="B4:D4"/>
    <mergeCell ref="C14:E14"/>
  </mergeCells>
  <conditionalFormatting sqref="H70">
    <cfRule type="cellIs" dxfId="1" priority="1" operator="greaterThan">
      <formula>0.05</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AA118-4C1C-4665-BE42-E7C5861A2803}">
  <dimension ref="A1:I16"/>
  <sheetViews>
    <sheetView zoomScale="130" zoomScaleNormal="130" workbookViewId="0">
      <selection activeCell="A16" sqref="A16"/>
    </sheetView>
  </sheetViews>
  <sheetFormatPr defaultRowHeight="15" x14ac:dyDescent="0.25"/>
  <cols>
    <col min="1" max="1" width="17.5703125" customWidth="1"/>
    <col min="3" max="3" width="20.85546875" customWidth="1"/>
    <col min="4" max="4" width="18.5703125" customWidth="1"/>
  </cols>
  <sheetData>
    <row r="1" spans="1:9" x14ac:dyDescent="0.25">
      <c r="A1" s="149" t="s">
        <v>49</v>
      </c>
      <c r="B1" s="149"/>
      <c r="C1" s="149"/>
      <c r="D1" s="149"/>
    </row>
    <row r="2" spans="1:9" x14ac:dyDescent="0.25">
      <c r="A2" s="149"/>
      <c r="B2" s="149"/>
      <c r="C2" s="149"/>
      <c r="D2" s="149"/>
    </row>
    <row r="3" spans="1:9" ht="21.6" customHeight="1" x14ac:dyDescent="0.25">
      <c r="A3" s="149"/>
      <c r="B3" s="149"/>
      <c r="C3" s="149"/>
      <c r="D3" s="149"/>
    </row>
    <row r="4" spans="1:9" ht="18.75" x14ac:dyDescent="0.3">
      <c r="A4" s="146" t="s">
        <v>50</v>
      </c>
      <c r="B4" s="146"/>
      <c r="C4" s="146"/>
      <c r="D4" s="146"/>
      <c r="E4" s="1"/>
    </row>
    <row r="5" spans="1:9" ht="15.75" x14ac:dyDescent="0.25">
      <c r="A5" s="63" t="s">
        <v>51</v>
      </c>
      <c r="B5" s="147">
        <f>'Budget Template'!B2</f>
        <v>0</v>
      </c>
      <c r="C5" s="148"/>
      <c r="D5" s="148"/>
      <c r="E5" s="1"/>
    </row>
    <row r="6" spans="1:9" ht="15.75" x14ac:dyDescent="0.25">
      <c r="A6" s="65"/>
      <c r="B6" s="66"/>
      <c r="C6" s="67" t="s">
        <v>52</v>
      </c>
      <c r="D6" s="64" t="s">
        <v>53</v>
      </c>
      <c r="E6" s="1"/>
    </row>
    <row r="7" spans="1:9" ht="15.75" x14ac:dyDescent="0.25">
      <c r="A7" s="151" t="s">
        <v>16</v>
      </c>
      <c r="B7" s="151"/>
      <c r="C7" s="56">
        <f>'Budget Template'!G13</f>
        <v>0</v>
      </c>
      <c r="D7" s="57">
        <f>'Matching Funds'!H12</f>
        <v>0</v>
      </c>
      <c r="E7" s="1"/>
      <c r="F7" s="62"/>
      <c r="G7" s="61"/>
      <c r="H7" s="61"/>
      <c r="I7" s="61"/>
    </row>
    <row r="8" spans="1:9" ht="15.75" x14ac:dyDescent="0.25">
      <c r="A8" s="151" t="s">
        <v>23</v>
      </c>
      <c r="B8" s="151"/>
      <c r="C8" s="56">
        <f>'Budget Template'!G21</f>
        <v>0</v>
      </c>
      <c r="D8" s="57">
        <f>'Matching Funds'!H20</f>
        <v>0</v>
      </c>
      <c r="E8" s="1"/>
    </row>
    <row r="9" spans="1:9" ht="15.75" x14ac:dyDescent="0.25">
      <c r="A9" s="151" t="s">
        <v>31</v>
      </c>
      <c r="B9" s="151"/>
      <c r="C9" s="56">
        <f>'Budget Template'!G29</f>
        <v>0</v>
      </c>
      <c r="D9" s="57">
        <f>'Matching Funds'!H28</f>
        <v>0</v>
      </c>
      <c r="E9" s="1"/>
    </row>
    <row r="10" spans="1:9" ht="15.75" x14ac:dyDescent="0.25">
      <c r="A10" s="151" t="s">
        <v>35</v>
      </c>
      <c r="B10" s="151"/>
      <c r="C10" s="56">
        <f>'Budget Template'!G37</f>
        <v>0</v>
      </c>
      <c r="D10" s="57">
        <f>'Matching Funds'!H36</f>
        <v>0</v>
      </c>
      <c r="E10" s="1"/>
    </row>
    <row r="11" spans="1:9" ht="15.75" x14ac:dyDescent="0.25">
      <c r="A11" s="151" t="s">
        <v>37</v>
      </c>
      <c r="B11" s="151"/>
      <c r="C11" s="56">
        <f>'Budget Template'!G46</f>
        <v>0</v>
      </c>
      <c r="D11" s="57">
        <f>'Matching Funds'!H44</f>
        <v>0</v>
      </c>
      <c r="E11" s="1"/>
    </row>
    <row r="12" spans="1:9" ht="15.75" x14ac:dyDescent="0.25">
      <c r="A12" s="151" t="s">
        <v>39</v>
      </c>
      <c r="B12" s="151"/>
      <c r="C12" s="56">
        <f>'Budget Template'!G54</f>
        <v>0</v>
      </c>
      <c r="D12" s="58">
        <f>'Matching Funds'!H52</f>
        <v>0</v>
      </c>
    </row>
    <row r="13" spans="1:9" ht="15.75" x14ac:dyDescent="0.25">
      <c r="A13" s="151" t="s">
        <v>54</v>
      </c>
      <c r="B13" s="151"/>
      <c r="C13" s="56">
        <f>'Budget Template'!G63</f>
        <v>0</v>
      </c>
      <c r="D13" s="58">
        <f>'Matching Funds'!H61</f>
        <v>0</v>
      </c>
    </row>
    <row r="14" spans="1:9" ht="15.75" x14ac:dyDescent="0.25">
      <c r="A14" s="151" t="s">
        <v>43</v>
      </c>
      <c r="B14" s="151"/>
      <c r="C14" s="56">
        <f>'Budget Template'!G71</f>
        <v>0</v>
      </c>
      <c r="D14" s="58">
        <f>'Matching Funds'!H69</f>
        <v>0</v>
      </c>
    </row>
    <row r="15" spans="1:9" s="3" customFormat="1" ht="21" x14ac:dyDescent="0.35">
      <c r="A15" s="150" t="s">
        <v>55</v>
      </c>
      <c r="B15" s="150"/>
      <c r="C15" s="59">
        <f>C14+C13+C12+C11+C10+C9+C8+C7</f>
        <v>0</v>
      </c>
      <c r="D15" s="59">
        <f>D14+D13+D12+D11+D10+D9+D8+D7</f>
        <v>0</v>
      </c>
    </row>
    <row r="16" spans="1:9" x14ac:dyDescent="0.25">
      <c r="A16" s="117" t="s">
        <v>0</v>
      </c>
    </row>
  </sheetData>
  <sheetProtection algorithmName="SHA-512" hashValue="pMZG5BYmsnUzkNIt/9RLTUCQoFC9Gu1JFZUw7LzpAAQz3RudCX5j8sa6D0Z0eeSj/QGFVtiPUiy4JQcJ+CCgDg==" saltValue="rPODFstMdccfAtMAM3FW3w==" spinCount="100000" sheet="1" objects="1" scenarios="1"/>
  <protectedRanges>
    <protectedRange algorithmName="SHA-512" hashValue="/8gt68/csZX5E5hHxRMyLAocyoz2gvhwJ1pmBoyeIjwaGclXBf3Kxs2nWh0ALC/BgKt9/ypIsxPGfLgTPQJtiA==" saltValue="ohISsi+lNbJM/+j4ElO13g==" spinCount="100000" sqref="C7:C15 D15" name="Range1"/>
  </protectedRanges>
  <mergeCells count="12">
    <mergeCell ref="A4:D4"/>
    <mergeCell ref="B5:D5"/>
    <mergeCell ref="A1:D3"/>
    <mergeCell ref="A15:B15"/>
    <mergeCell ref="A10:B10"/>
    <mergeCell ref="A11:B11"/>
    <mergeCell ref="A12:B12"/>
    <mergeCell ref="A13:B13"/>
    <mergeCell ref="A14:B14"/>
    <mergeCell ref="A7:B7"/>
    <mergeCell ref="A8:B8"/>
    <mergeCell ref="A9:B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2894-AAB5-47B3-85A6-547E8EB2A99B}">
  <dimension ref="A1:I72"/>
  <sheetViews>
    <sheetView zoomScale="120" zoomScaleNormal="120" workbookViewId="0">
      <selection activeCell="G4" sqref="G4"/>
    </sheetView>
  </sheetViews>
  <sheetFormatPr defaultColWidth="8.85546875" defaultRowHeight="15" x14ac:dyDescent="0.25"/>
  <cols>
    <col min="1" max="1" width="39.42578125" style="60" customWidth="1"/>
    <col min="2" max="2" width="22.5703125" style="60" customWidth="1"/>
    <col min="3" max="3" width="14.5703125" style="60" bestFit="1" customWidth="1"/>
    <col min="4" max="4" width="35.140625" style="60" customWidth="1"/>
    <col min="5" max="5" width="11.5703125" style="60" bestFit="1" customWidth="1"/>
    <col min="6" max="6" width="13.140625" style="60" customWidth="1"/>
    <col min="7" max="7" width="20.85546875" style="60" customWidth="1"/>
    <col min="8" max="16384" width="8.85546875" style="60"/>
  </cols>
  <sheetData>
    <row r="1" spans="1:9" ht="35.450000000000003" customHeight="1" x14ac:dyDescent="0.25">
      <c r="A1" s="153" t="s">
        <v>50</v>
      </c>
      <c r="B1" s="153"/>
      <c r="C1" s="153"/>
      <c r="D1" s="153"/>
      <c r="E1" s="153"/>
      <c r="F1" s="153"/>
      <c r="G1" s="153"/>
      <c r="H1" s="80"/>
      <c r="I1" s="80"/>
    </row>
    <row r="2" spans="1:9" x14ac:dyDescent="0.25">
      <c r="A2" s="81" t="s">
        <v>2</v>
      </c>
      <c r="B2" s="154" t="s">
        <v>56</v>
      </c>
      <c r="C2" s="154"/>
      <c r="D2" s="108"/>
      <c r="E2" s="11" t="s">
        <v>3</v>
      </c>
      <c r="F2" s="155" t="s">
        <v>57</v>
      </c>
      <c r="G2" s="155"/>
      <c r="H2" s="80"/>
      <c r="I2" s="80"/>
    </row>
    <row r="3" spans="1:9" ht="15" customHeight="1" x14ac:dyDescent="0.25">
      <c r="A3" s="81" t="s">
        <v>4</v>
      </c>
      <c r="B3" s="152" t="s">
        <v>58</v>
      </c>
      <c r="C3" s="152"/>
      <c r="D3" s="72"/>
      <c r="E3" s="73" t="s">
        <v>5</v>
      </c>
      <c r="F3" s="120" t="s">
        <v>59</v>
      </c>
      <c r="G3" s="119"/>
      <c r="H3" s="80"/>
      <c r="I3" s="80"/>
    </row>
    <row r="4" spans="1:9" x14ac:dyDescent="0.25">
      <c r="A4" s="82" t="s">
        <v>6</v>
      </c>
      <c r="B4" s="152" t="s">
        <v>60</v>
      </c>
      <c r="C4" s="152"/>
      <c r="D4" s="70"/>
      <c r="E4" s="71" t="s">
        <v>7</v>
      </c>
      <c r="F4" s="118" t="s">
        <v>61</v>
      </c>
      <c r="G4" s="118"/>
      <c r="H4" s="80"/>
      <c r="I4" s="80"/>
    </row>
    <row r="5" spans="1:9" s="9" customFormat="1" x14ac:dyDescent="0.25">
      <c r="A5" s="48" t="s">
        <v>8</v>
      </c>
      <c r="B5" s="111"/>
      <c r="C5" s="111"/>
      <c r="D5" s="111"/>
      <c r="E5" s="111"/>
      <c r="F5" s="111"/>
      <c r="G5" s="110"/>
      <c r="H5" s="8"/>
      <c r="I5" s="8"/>
    </row>
    <row r="6" spans="1:9" ht="30" x14ac:dyDescent="0.25">
      <c r="A6" s="105" t="s">
        <v>9</v>
      </c>
      <c r="B6" s="105" t="s">
        <v>10</v>
      </c>
      <c r="C6" s="105" t="s">
        <v>11</v>
      </c>
      <c r="D6" s="105" t="s">
        <v>12</v>
      </c>
      <c r="E6" s="107" t="s">
        <v>13</v>
      </c>
      <c r="F6" s="107" t="s">
        <v>14</v>
      </c>
      <c r="G6" s="105" t="s">
        <v>15</v>
      </c>
      <c r="H6" s="80"/>
      <c r="I6" s="80"/>
    </row>
    <row r="7" spans="1:9" x14ac:dyDescent="0.25">
      <c r="A7" s="124" t="s">
        <v>62</v>
      </c>
      <c r="B7" s="124" t="s">
        <v>63</v>
      </c>
      <c r="C7" s="124">
        <v>0.25</v>
      </c>
      <c r="D7" s="124">
        <v>80000</v>
      </c>
      <c r="E7" s="83">
        <v>0.3</v>
      </c>
      <c r="F7" s="106">
        <f>E7*D7*C7</f>
        <v>6000</v>
      </c>
      <c r="G7" s="84">
        <f>F7+(D7*C7)</f>
        <v>26000</v>
      </c>
      <c r="H7" s="80"/>
      <c r="I7" s="80"/>
    </row>
    <row r="8" spans="1:9" x14ac:dyDescent="0.25">
      <c r="A8" s="85"/>
      <c r="B8" s="80"/>
      <c r="C8" s="80"/>
      <c r="D8" s="80"/>
      <c r="E8" s="86"/>
      <c r="F8" s="106">
        <f t="shared" ref="F8:F11" si="0">E8*D8*C8</f>
        <v>0</v>
      </c>
      <c r="G8" s="84">
        <f t="shared" ref="G8:G11" si="1">F8+(D8*C8)</f>
        <v>0</v>
      </c>
      <c r="H8" s="80"/>
      <c r="I8" s="80"/>
    </row>
    <row r="9" spans="1:9" x14ac:dyDescent="0.25">
      <c r="A9" s="85"/>
      <c r="B9" s="80"/>
      <c r="C9" s="80"/>
      <c r="D9" s="80"/>
      <c r="E9" s="86"/>
      <c r="F9" s="106">
        <f t="shared" si="0"/>
        <v>0</v>
      </c>
      <c r="G9" s="84">
        <f t="shared" si="1"/>
        <v>0</v>
      </c>
      <c r="H9" s="80"/>
      <c r="I9" s="80"/>
    </row>
    <row r="10" spans="1:9" x14ac:dyDescent="0.25">
      <c r="A10" s="85"/>
      <c r="B10" s="80"/>
      <c r="C10" s="80"/>
      <c r="D10" s="80"/>
      <c r="E10" s="86"/>
      <c r="F10" s="106">
        <f t="shared" si="0"/>
        <v>0</v>
      </c>
      <c r="G10" s="84">
        <f t="shared" si="1"/>
        <v>0</v>
      </c>
      <c r="H10" s="80"/>
      <c r="I10" s="80"/>
    </row>
    <row r="11" spans="1:9" x14ac:dyDescent="0.25">
      <c r="A11" s="85"/>
      <c r="B11" s="80"/>
      <c r="C11" s="80"/>
      <c r="D11" s="80"/>
      <c r="E11" s="86"/>
      <c r="F11" s="106">
        <f t="shared" si="0"/>
        <v>0</v>
      </c>
      <c r="G11" s="84">
        <f t="shared" si="1"/>
        <v>0</v>
      </c>
      <c r="H11" s="80"/>
      <c r="I11" s="80"/>
    </row>
    <row r="12" spans="1:9" s="9" customFormat="1" x14ac:dyDescent="0.25">
      <c r="A12" s="112"/>
      <c r="B12" s="77"/>
      <c r="C12" s="77"/>
      <c r="D12" s="77"/>
      <c r="E12" s="77"/>
      <c r="F12" s="112" t="s">
        <v>16</v>
      </c>
      <c r="G12" s="19">
        <f>SUM(G6:G11)</f>
        <v>26000</v>
      </c>
      <c r="H12" s="8"/>
      <c r="I12" s="8"/>
    </row>
    <row r="13" spans="1:9" s="9" customFormat="1" x14ac:dyDescent="0.25">
      <c r="A13" s="115" t="s">
        <v>17</v>
      </c>
      <c r="B13" s="74"/>
      <c r="C13" s="74"/>
      <c r="D13" s="74"/>
      <c r="E13" s="74"/>
      <c r="F13" s="74"/>
      <c r="G13" s="75"/>
      <c r="H13" s="8"/>
      <c r="I13" s="8"/>
    </row>
    <row r="14" spans="1:9" x14ac:dyDescent="0.25">
      <c r="A14" s="105" t="s">
        <v>18</v>
      </c>
      <c r="B14" s="156" t="s">
        <v>19</v>
      </c>
      <c r="C14" s="157"/>
      <c r="D14" s="158"/>
      <c r="E14" s="105" t="s">
        <v>20</v>
      </c>
      <c r="F14" s="105" t="s">
        <v>21</v>
      </c>
      <c r="G14" s="105" t="s">
        <v>22</v>
      </c>
      <c r="H14" s="80"/>
      <c r="I14" s="80"/>
    </row>
    <row r="15" spans="1:9" x14ac:dyDescent="0.25">
      <c r="A15" s="124" t="s">
        <v>64</v>
      </c>
      <c r="B15" s="152" t="s">
        <v>65</v>
      </c>
      <c r="C15" s="152"/>
      <c r="D15" s="152"/>
      <c r="E15" s="87">
        <v>5</v>
      </c>
      <c r="F15" s="88">
        <v>1850</v>
      </c>
      <c r="G15" s="84">
        <f>E15*F15</f>
        <v>9250</v>
      </c>
      <c r="H15" s="80"/>
      <c r="I15" s="80"/>
    </row>
    <row r="16" spans="1:9" x14ac:dyDescent="0.25">
      <c r="A16" s="80" t="s">
        <v>66</v>
      </c>
      <c r="B16" s="152" t="s">
        <v>67</v>
      </c>
      <c r="C16" s="152"/>
      <c r="D16" s="152"/>
      <c r="E16" s="89">
        <v>5</v>
      </c>
      <c r="F16" s="90">
        <v>175</v>
      </c>
      <c r="G16" s="84">
        <f t="shared" ref="G16:G19" si="2">F16</f>
        <v>175</v>
      </c>
      <c r="H16" s="80"/>
      <c r="I16" s="80"/>
    </row>
    <row r="17" spans="1:9" x14ac:dyDescent="0.25">
      <c r="A17" s="91"/>
      <c r="B17" s="152"/>
      <c r="C17" s="152"/>
      <c r="D17" s="152"/>
      <c r="E17" s="89"/>
      <c r="F17" s="90"/>
      <c r="G17" s="84">
        <f t="shared" si="2"/>
        <v>0</v>
      </c>
      <c r="H17" s="80"/>
      <c r="I17" s="80"/>
    </row>
    <row r="18" spans="1:9" x14ac:dyDescent="0.25">
      <c r="A18" s="85"/>
      <c r="B18" s="152"/>
      <c r="C18" s="152"/>
      <c r="D18" s="152"/>
      <c r="E18" s="89"/>
      <c r="F18" s="90"/>
      <c r="G18" s="84">
        <f t="shared" si="2"/>
        <v>0</v>
      </c>
      <c r="H18" s="80"/>
      <c r="I18" s="80"/>
    </row>
    <row r="19" spans="1:9" x14ac:dyDescent="0.25">
      <c r="A19" s="85"/>
      <c r="B19" s="152"/>
      <c r="C19" s="152"/>
      <c r="D19" s="152"/>
      <c r="E19" s="89"/>
      <c r="F19" s="92"/>
      <c r="G19" s="84">
        <f t="shared" si="2"/>
        <v>0</v>
      </c>
      <c r="H19" s="80"/>
      <c r="I19" s="80"/>
    </row>
    <row r="20" spans="1:9" s="9" customFormat="1" x14ac:dyDescent="0.25">
      <c r="A20" s="113"/>
      <c r="B20" s="114"/>
      <c r="C20" s="114"/>
      <c r="D20" s="114"/>
      <c r="E20" s="114"/>
      <c r="F20" s="76" t="s">
        <v>23</v>
      </c>
      <c r="G20" s="19">
        <f>SUM(G15:G19)</f>
        <v>9425</v>
      </c>
      <c r="H20" s="8"/>
      <c r="I20" s="8"/>
    </row>
    <row r="21" spans="1:9" s="9" customFormat="1" x14ac:dyDescent="0.25">
      <c r="A21" s="41" t="s">
        <v>24</v>
      </c>
      <c r="B21" s="42"/>
      <c r="C21" s="42"/>
      <c r="D21" s="42"/>
      <c r="E21" s="42"/>
      <c r="F21" s="42"/>
      <c r="G21" s="43"/>
      <c r="H21" s="8"/>
      <c r="I21" s="8"/>
    </row>
    <row r="22" spans="1:9" x14ac:dyDescent="0.25">
      <c r="A22" s="105" t="s">
        <v>25</v>
      </c>
      <c r="B22" s="105" t="s">
        <v>26</v>
      </c>
      <c r="C22" s="105" t="s">
        <v>27</v>
      </c>
      <c r="D22" s="105" t="s">
        <v>28</v>
      </c>
      <c r="E22" s="105" t="s">
        <v>29</v>
      </c>
      <c r="F22" s="105" t="s">
        <v>30</v>
      </c>
      <c r="G22" s="105" t="s">
        <v>22</v>
      </c>
      <c r="H22" s="80"/>
      <c r="I22" s="80"/>
    </row>
    <row r="23" spans="1:9" x14ac:dyDescent="0.25">
      <c r="A23" s="124" t="s">
        <v>68</v>
      </c>
      <c r="B23" s="124" t="s">
        <v>69</v>
      </c>
      <c r="C23" s="124" t="s">
        <v>70</v>
      </c>
      <c r="D23" s="124">
        <v>1</v>
      </c>
      <c r="E23" s="87">
        <v>2</v>
      </c>
      <c r="F23" s="88">
        <v>110</v>
      </c>
      <c r="G23" s="84">
        <f>D23*E23*F23</f>
        <v>220</v>
      </c>
      <c r="H23" s="80"/>
      <c r="I23" s="80"/>
    </row>
    <row r="24" spans="1:9" x14ac:dyDescent="0.25">
      <c r="A24" s="124" t="s">
        <v>68</v>
      </c>
      <c r="B24" s="124" t="s">
        <v>71</v>
      </c>
      <c r="C24" s="124" t="s">
        <v>70</v>
      </c>
      <c r="D24" s="124">
        <v>1</v>
      </c>
      <c r="E24" s="87">
        <v>3</v>
      </c>
      <c r="F24" s="88">
        <v>72</v>
      </c>
      <c r="G24" s="84">
        <f t="shared" ref="G24:G27" si="3">D24*E24*F24</f>
        <v>216</v>
      </c>
      <c r="H24" s="80"/>
      <c r="I24" s="80"/>
    </row>
    <row r="25" spans="1:9" x14ac:dyDescent="0.25">
      <c r="A25" s="124" t="s">
        <v>68</v>
      </c>
      <c r="B25" s="124" t="s">
        <v>72</v>
      </c>
      <c r="C25" s="124" t="s">
        <v>70</v>
      </c>
      <c r="D25" s="124">
        <v>1</v>
      </c>
      <c r="E25" s="87">
        <v>253</v>
      </c>
      <c r="F25" s="88">
        <v>0.7</v>
      </c>
      <c r="G25" s="84">
        <f t="shared" si="3"/>
        <v>177.1</v>
      </c>
      <c r="H25" s="80"/>
      <c r="I25" s="80"/>
    </row>
    <row r="26" spans="1:9" x14ac:dyDescent="0.25">
      <c r="A26" s="85"/>
      <c r="B26" s="80"/>
      <c r="C26" s="80"/>
      <c r="D26" s="80"/>
      <c r="E26" s="89"/>
      <c r="F26" s="93"/>
      <c r="G26" s="84">
        <f t="shared" si="3"/>
        <v>0</v>
      </c>
      <c r="H26" s="80"/>
      <c r="I26" s="80"/>
    </row>
    <row r="27" spans="1:9" x14ac:dyDescent="0.25">
      <c r="A27" s="85"/>
      <c r="B27" s="80"/>
      <c r="C27" s="80"/>
      <c r="D27" s="80"/>
      <c r="E27" s="89"/>
      <c r="F27" s="92"/>
      <c r="G27" s="84">
        <f t="shared" si="3"/>
        <v>0</v>
      </c>
      <c r="H27" s="80"/>
      <c r="I27" s="80"/>
    </row>
    <row r="28" spans="1:9" s="9" customFormat="1" x14ac:dyDescent="0.25">
      <c r="A28" s="141" t="s">
        <v>31</v>
      </c>
      <c r="B28" s="141"/>
      <c r="C28" s="141"/>
      <c r="D28" s="141"/>
      <c r="E28" s="141"/>
      <c r="F28" s="141"/>
      <c r="G28" s="19">
        <f>SUM(G23:G27)</f>
        <v>613.1</v>
      </c>
      <c r="H28" s="8"/>
      <c r="I28" s="8"/>
    </row>
    <row r="29" spans="1:9" s="9" customFormat="1" x14ac:dyDescent="0.25">
      <c r="A29" s="41" t="s">
        <v>32</v>
      </c>
      <c r="B29" s="42"/>
      <c r="C29" s="42"/>
      <c r="D29" s="42"/>
      <c r="E29" s="42"/>
      <c r="F29" s="42"/>
      <c r="G29" s="43"/>
      <c r="H29" s="8"/>
      <c r="I29" s="8"/>
    </row>
    <row r="30" spans="1:9" x14ac:dyDescent="0.25">
      <c r="A30" s="105" t="s">
        <v>18</v>
      </c>
      <c r="B30" s="156" t="s">
        <v>33</v>
      </c>
      <c r="C30" s="157"/>
      <c r="D30" s="158"/>
      <c r="E30" s="105" t="s">
        <v>20</v>
      </c>
      <c r="F30" s="105" t="s">
        <v>34</v>
      </c>
      <c r="G30" s="105" t="s">
        <v>22</v>
      </c>
      <c r="H30" s="80"/>
      <c r="I30" s="80"/>
    </row>
    <row r="31" spans="1:9" x14ac:dyDescent="0.25">
      <c r="A31" s="124" t="s">
        <v>73</v>
      </c>
      <c r="B31" s="152" t="s">
        <v>74</v>
      </c>
      <c r="C31" s="152"/>
      <c r="D31" s="152"/>
      <c r="E31" s="94">
        <v>1</v>
      </c>
      <c r="F31" s="84">
        <v>600</v>
      </c>
      <c r="G31" s="84">
        <f>F31*E31</f>
        <v>600</v>
      </c>
      <c r="H31" s="80"/>
      <c r="I31" s="80"/>
    </row>
    <row r="32" spans="1:9" x14ac:dyDescent="0.25">
      <c r="A32" s="85"/>
      <c r="B32" s="152"/>
      <c r="C32" s="152"/>
      <c r="D32" s="152"/>
      <c r="E32" s="94"/>
      <c r="F32" s="84"/>
      <c r="G32" s="84">
        <f>E32*D32</f>
        <v>0</v>
      </c>
      <c r="H32" s="80"/>
      <c r="I32" s="80"/>
    </row>
    <row r="33" spans="1:9" x14ac:dyDescent="0.25">
      <c r="A33" s="85"/>
      <c r="B33" s="152"/>
      <c r="C33" s="152"/>
      <c r="D33" s="152"/>
      <c r="E33" s="94"/>
      <c r="F33" s="84"/>
      <c r="G33" s="84">
        <f>E33*D33</f>
        <v>0</v>
      </c>
      <c r="H33" s="80"/>
      <c r="I33" s="80"/>
    </row>
    <row r="34" spans="1:9" x14ac:dyDescent="0.25">
      <c r="A34" s="85"/>
      <c r="B34" s="152"/>
      <c r="C34" s="152"/>
      <c r="D34" s="152"/>
      <c r="E34" s="94"/>
      <c r="F34" s="84"/>
      <c r="G34" s="84">
        <f>E34*D34</f>
        <v>0</v>
      </c>
      <c r="H34" s="80"/>
      <c r="I34" s="80"/>
    </row>
    <row r="35" spans="1:9" x14ac:dyDescent="0.25">
      <c r="A35" s="85"/>
      <c r="B35" s="152"/>
      <c r="C35" s="152"/>
      <c r="D35" s="152"/>
      <c r="E35" s="94"/>
      <c r="F35" s="95"/>
      <c r="G35" s="84">
        <f>E35*D35</f>
        <v>0</v>
      </c>
      <c r="H35" s="80"/>
      <c r="I35" s="80"/>
    </row>
    <row r="36" spans="1:9" s="9" customFormat="1" x14ac:dyDescent="0.25">
      <c r="A36" s="76"/>
      <c r="B36" s="77"/>
      <c r="C36" s="77"/>
      <c r="D36" s="77"/>
      <c r="E36" s="77"/>
      <c r="F36" s="76" t="s">
        <v>35</v>
      </c>
      <c r="G36" s="19">
        <f>SUM(G31:G35)</f>
        <v>600</v>
      </c>
      <c r="H36" s="8"/>
      <c r="I36" s="8"/>
    </row>
    <row r="37" spans="1:9" s="9" customFormat="1" x14ac:dyDescent="0.25">
      <c r="A37" s="48" t="s">
        <v>36</v>
      </c>
      <c r="B37" s="49"/>
      <c r="C37" s="49"/>
      <c r="D37" s="49"/>
      <c r="E37" s="49"/>
      <c r="F37" s="49"/>
      <c r="G37" s="50"/>
      <c r="H37" s="8"/>
      <c r="I37" s="8"/>
    </row>
    <row r="38" spans="1:9" x14ac:dyDescent="0.25">
      <c r="A38" s="105" t="s">
        <v>18</v>
      </c>
      <c r="B38" s="156" t="s">
        <v>33</v>
      </c>
      <c r="C38" s="157"/>
      <c r="D38" s="158"/>
      <c r="E38" s="105" t="s">
        <v>20</v>
      </c>
      <c r="F38" s="105" t="s">
        <v>34</v>
      </c>
      <c r="G38" s="105" t="s">
        <v>22</v>
      </c>
      <c r="H38" s="80"/>
      <c r="I38" s="80"/>
    </row>
    <row r="39" spans="1:9" x14ac:dyDescent="0.25">
      <c r="A39" s="124" t="s">
        <v>75</v>
      </c>
      <c r="B39" s="152" t="s">
        <v>76</v>
      </c>
      <c r="C39" s="152"/>
      <c r="D39" s="152"/>
      <c r="E39" s="96">
        <v>5</v>
      </c>
      <c r="F39" s="97">
        <v>75</v>
      </c>
      <c r="G39" s="84">
        <f>E39*F39</f>
        <v>375</v>
      </c>
      <c r="H39" s="80"/>
      <c r="I39" s="80"/>
    </row>
    <row r="40" spans="1:9" x14ac:dyDescent="0.25">
      <c r="A40" s="98" t="s">
        <v>77</v>
      </c>
      <c r="B40" s="152" t="s">
        <v>78</v>
      </c>
      <c r="C40" s="152"/>
      <c r="D40" s="152"/>
      <c r="E40" s="99">
        <v>1</v>
      </c>
      <c r="F40" s="100">
        <v>200</v>
      </c>
      <c r="G40" s="84">
        <f t="shared" ref="G40:G43" si="4">E40*F40</f>
        <v>200</v>
      </c>
      <c r="H40" s="80"/>
      <c r="I40" s="80"/>
    </row>
    <row r="41" spans="1:9" x14ac:dyDescent="0.25">
      <c r="A41" s="85"/>
      <c r="B41" s="152"/>
      <c r="C41" s="152"/>
      <c r="D41" s="152"/>
      <c r="E41" s="94"/>
      <c r="F41" s="84"/>
      <c r="G41" s="84">
        <f t="shared" si="4"/>
        <v>0</v>
      </c>
      <c r="H41" s="80"/>
      <c r="I41" s="80"/>
    </row>
    <row r="42" spans="1:9" x14ac:dyDescent="0.25">
      <c r="A42" s="85"/>
      <c r="B42" s="152"/>
      <c r="C42" s="152"/>
      <c r="D42" s="152"/>
      <c r="E42" s="94"/>
      <c r="F42" s="84"/>
      <c r="G42" s="84">
        <f t="shared" si="4"/>
        <v>0</v>
      </c>
      <c r="H42" s="80"/>
      <c r="I42" s="80"/>
    </row>
    <row r="43" spans="1:9" x14ac:dyDescent="0.25">
      <c r="A43" s="85"/>
      <c r="B43" s="152"/>
      <c r="C43" s="152"/>
      <c r="D43" s="152"/>
      <c r="E43" s="94"/>
      <c r="F43" s="95"/>
      <c r="G43" s="84">
        <f t="shared" si="4"/>
        <v>0</v>
      </c>
      <c r="H43" s="80"/>
      <c r="I43" s="80"/>
    </row>
    <row r="44" spans="1:9" s="9" customFormat="1" x14ac:dyDescent="0.25">
      <c r="A44" s="76"/>
      <c r="B44" s="77"/>
      <c r="C44" s="77"/>
      <c r="D44" s="77"/>
      <c r="E44" s="78"/>
      <c r="F44" s="122" t="s">
        <v>37</v>
      </c>
      <c r="G44" s="19">
        <f>SUM(G38:G43)</f>
        <v>575</v>
      </c>
      <c r="H44" s="8"/>
      <c r="I44" s="8"/>
    </row>
    <row r="45" spans="1:9" s="9" customFormat="1" x14ac:dyDescent="0.25">
      <c r="A45" s="45" t="s">
        <v>38</v>
      </c>
      <c r="B45" s="46"/>
      <c r="C45" s="46"/>
      <c r="D45" s="46"/>
      <c r="E45" s="46"/>
      <c r="F45" s="46"/>
      <c r="G45" s="47"/>
      <c r="H45" s="32"/>
      <c r="I45" s="8"/>
    </row>
    <row r="46" spans="1:9" x14ac:dyDescent="0.25">
      <c r="A46" s="104" t="s">
        <v>18</v>
      </c>
      <c r="B46" s="156" t="s">
        <v>33</v>
      </c>
      <c r="C46" s="157"/>
      <c r="D46" s="158"/>
      <c r="E46" s="105" t="s">
        <v>20</v>
      </c>
      <c r="F46" s="105" t="s">
        <v>34</v>
      </c>
      <c r="G46" s="105" t="s">
        <v>22</v>
      </c>
      <c r="H46" s="101"/>
      <c r="I46" s="80"/>
    </row>
    <row r="47" spans="1:9" x14ac:dyDescent="0.25">
      <c r="A47" s="98" t="s">
        <v>79</v>
      </c>
      <c r="B47" s="152" t="s">
        <v>80</v>
      </c>
      <c r="C47" s="152"/>
      <c r="D47" s="152"/>
      <c r="E47" s="99">
        <v>3</v>
      </c>
      <c r="F47" s="100">
        <v>600</v>
      </c>
      <c r="G47" s="84">
        <f>F47*E47</f>
        <v>1800</v>
      </c>
      <c r="H47" s="80"/>
      <c r="I47" s="80"/>
    </row>
    <row r="48" spans="1:9" x14ac:dyDescent="0.25">
      <c r="A48" s="102"/>
      <c r="B48" s="152"/>
      <c r="C48" s="152"/>
      <c r="D48" s="152"/>
      <c r="E48" s="103"/>
      <c r="F48" s="95"/>
      <c r="G48" s="84">
        <f>E48*D48</f>
        <v>0</v>
      </c>
      <c r="H48" s="80"/>
      <c r="I48" s="80"/>
    </row>
    <row r="49" spans="1:9" x14ac:dyDescent="0.25">
      <c r="A49" s="102"/>
      <c r="B49" s="152"/>
      <c r="C49" s="152"/>
      <c r="D49" s="152"/>
      <c r="E49" s="103"/>
      <c r="F49" s="95"/>
      <c r="G49" s="84">
        <f>E49*D49</f>
        <v>0</v>
      </c>
      <c r="H49" s="80"/>
      <c r="I49" s="80"/>
    </row>
    <row r="50" spans="1:9" x14ac:dyDescent="0.25">
      <c r="A50" s="102"/>
      <c r="B50" s="152"/>
      <c r="C50" s="152"/>
      <c r="D50" s="152"/>
      <c r="E50" s="103"/>
      <c r="F50" s="95"/>
      <c r="G50" s="84">
        <f>E50*D50</f>
        <v>0</v>
      </c>
    </row>
    <row r="51" spans="1:9" x14ac:dyDescent="0.25">
      <c r="A51" s="102"/>
      <c r="B51" s="152"/>
      <c r="C51" s="152"/>
      <c r="D51" s="152"/>
      <c r="E51" s="103"/>
      <c r="F51" s="95"/>
      <c r="G51" s="84">
        <f>E51*D51</f>
        <v>0</v>
      </c>
    </row>
    <row r="52" spans="1:9" s="9" customFormat="1" x14ac:dyDescent="0.25">
      <c r="A52" s="76"/>
      <c r="B52" s="109"/>
      <c r="C52" s="77"/>
      <c r="D52" s="77"/>
      <c r="E52" s="77"/>
      <c r="F52" s="78" t="s">
        <v>39</v>
      </c>
      <c r="G52" s="19">
        <f>SUM(G47:G51)</f>
        <v>1800</v>
      </c>
    </row>
    <row r="53" spans="1:9" s="9" customFormat="1" x14ac:dyDescent="0.25">
      <c r="A53" s="51" t="s">
        <v>40</v>
      </c>
      <c r="B53" s="116"/>
      <c r="C53" s="52"/>
      <c r="D53" s="52"/>
      <c r="E53" s="52"/>
      <c r="F53" s="52"/>
      <c r="G53" s="53"/>
    </row>
    <row r="54" spans="1:9" x14ac:dyDescent="0.25">
      <c r="A54" s="104" t="s">
        <v>18</v>
      </c>
      <c r="B54" s="156" t="s">
        <v>33</v>
      </c>
      <c r="C54" s="157"/>
      <c r="D54" s="158"/>
      <c r="E54" s="105" t="s">
        <v>20</v>
      </c>
      <c r="F54" s="105" t="s">
        <v>34</v>
      </c>
      <c r="G54" s="105" t="s">
        <v>22</v>
      </c>
    </row>
    <row r="55" spans="1:9" x14ac:dyDescent="0.25">
      <c r="A55" s="98" t="s">
        <v>81</v>
      </c>
      <c r="B55" s="152" t="s">
        <v>82</v>
      </c>
      <c r="C55" s="152"/>
      <c r="D55" s="152"/>
      <c r="E55" s="99">
        <v>90</v>
      </c>
      <c r="F55" s="100">
        <v>25</v>
      </c>
      <c r="G55" s="84">
        <f>F55*E55</f>
        <v>2250</v>
      </c>
    </row>
    <row r="56" spans="1:9" x14ac:dyDescent="0.25">
      <c r="A56" s="98"/>
      <c r="B56" s="152"/>
      <c r="C56" s="152"/>
      <c r="D56" s="152"/>
      <c r="E56" s="99"/>
      <c r="F56" s="100"/>
      <c r="G56" s="84">
        <f t="shared" ref="G56:G60" si="5">F56*E56</f>
        <v>0</v>
      </c>
    </row>
    <row r="57" spans="1:9" x14ac:dyDescent="0.25">
      <c r="A57" s="102"/>
      <c r="B57" s="152"/>
      <c r="C57" s="152"/>
      <c r="D57" s="152"/>
      <c r="E57" s="103"/>
      <c r="F57" s="95"/>
      <c r="G57" s="84">
        <f t="shared" si="5"/>
        <v>0</v>
      </c>
    </row>
    <row r="58" spans="1:9" x14ac:dyDescent="0.25">
      <c r="A58" s="102"/>
      <c r="B58" s="152"/>
      <c r="C58" s="152"/>
      <c r="D58" s="152"/>
      <c r="E58" s="103"/>
      <c r="F58" s="95"/>
      <c r="G58" s="84">
        <f t="shared" si="5"/>
        <v>0</v>
      </c>
    </row>
    <row r="59" spans="1:9" x14ac:dyDescent="0.25">
      <c r="A59" s="102"/>
      <c r="B59" s="152"/>
      <c r="C59" s="152"/>
      <c r="D59" s="152"/>
      <c r="E59" s="103"/>
      <c r="F59" s="95"/>
      <c r="G59" s="84">
        <f t="shared" si="5"/>
        <v>0</v>
      </c>
    </row>
    <row r="60" spans="1:9" x14ac:dyDescent="0.25">
      <c r="A60" s="102"/>
      <c r="B60" s="152"/>
      <c r="C60" s="152"/>
      <c r="D60" s="152"/>
      <c r="E60" s="103"/>
      <c r="F60" s="95"/>
      <c r="G60" s="84">
        <f t="shared" si="5"/>
        <v>0</v>
      </c>
    </row>
    <row r="61" spans="1:9" s="9" customFormat="1" x14ac:dyDescent="0.25">
      <c r="A61" s="76"/>
      <c r="B61" s="77"/>
      <c r="C61" s="77"/>
      <c r="D61" s="77"/>
      <c r="E61" s="77"/>
      <c r="F61" s="76" t="s">
        <v>41</v>
      </c>
      <c r="G61" s="38">
        <f>SUM(G55:G60)</f>
        <v>2250</v>
      </c>
    </row>
    <row r="62" spans="1:9" s="9" customFormat="1" x14ac:dyDescent="0.25">
      <c r="A62" s="51" t="s">
        <v>42</v>
      </c>
      <c r="B62" s="52"/>
      <c r="C62" s="52"/>
      <c r="D62" s="52"/>
      <c r="E62" s="52"/>
      <c r="F62" s="52"/>
      <c r="G62" s="53"/>
    </row>
    <row r="63" spans="1:9" x14ac:dyDescent="0.25">
      <c r="A63" s="104" t="s">
        <v>18</v>
      </c>
      <c r="B63" s="156" t="s">
        <v>33</v>
      </c>
      <c r="C63" s="157"/>
      <c r="D63" s="158"/>
      <c r="E63" s="105" t="s">
        <v>20</v>
      </c>
      <c r="F63" s="105" t="s">
        <v>34</v>
      </c>
      <c r="G63" s="105" t="s">
        <v>22</v>
      </c>
    </row>
    <row r="64" spans="1:9" x14ac:dyDescent="0.25">
      <c r="A64" s="98" t="s">
        <v>83</v>
      </c>
      <c r="B64" s="152" t="s">
        <v>84</v>
      </c>
      <c r="C64" s="152"/>
      <c r="D64" s="152"/>
      <c r="E64" s="99">
        <f>4*12</f>
        <v>48</v>
      </c>
      <c r="F64" s="100">
        <v>45</v>
      </c>
      <c r="G64" s="84">
        <f>F64*E64</f>
        <v>2160</v>
      </c>
    </row>
    <row r="65" spans="1:7" x14ac:dyDescent="0.25">
      <c r="A65" s="102"/>
      <c r="B65" s="152"/>
      <c r="C65" s="152"/>
      <c r="D65" s="152"/>
      <c r="E65" s="103"/>
      <c r="F65" s="95"/>
      <c r="G65" s="84">
        <f t="shared" ref="G65:G68" si="6">F65*E65</f>
        <v>0</v>
      </c>
    </row>
    <row r="66" spans="1:7" x14ac:dyDescent="0.25">
      <c r="A66" s="102"/>
      <c r="B66" s="152"/>
      <c r="C66" s="152"/>
      <c r="D66" s="152"/>
      <c r="E66" s="103"/>
      <c r="F66" s="95"/>
      <c r="G66" s="84">
        <f t="shared" si="6"/>
        <v>0</v>
      </c>
    </row>
    <row r="67" spans="1:7" x14ac:dyDescent="0.25">
      <c r="A67" s="102"/>
      <c r="B67" s="152"/>
      <c r="C67" s="152"/>
      <c r="D67" s="152"/>
      <c r="E67" s="103"/>
      <c r="F67" s="95"/>
      <c r="G67" s="84">
        <f t="shared" si="6"/>
        <v>0</v>
      </c>
    </row>
    <row r="68" spans="1:7" x14ac:dyDescent="0.25">
      <c r="A68" s="102"/>
      <c r="B68" s="152"/>
      <c r="C68" s="152"/>
      <c r="D68" s="152"/>
      <c r="E68" s="103"/>
      <c r="F68" s="95"/>
      <c r="G68" s="84">
        <f t="shared" si="6"/>
        <v>0</v>
      </c>
    </row>
    <row r="69" spans="1:7" s="9" customFormat="1" x14ac:dyDescent="0.25">
      <c r="A69" s="76"/>
      <c r="B69" s="77"/>
      <c r="C69" s="77"/>
      <c r="D69" s="77"/>
      <c r="E69" s="77"/>
      <c r="F69" s="76" t="s">
        <v>43</v>
      </c>
      <c r="G69" s="38">
        <f>SUM(G64:G68)</f>
        <v>2160</v>
      </c>
    </row>
    <row r="70" spans="1:7" s="9" customFormat="1" x14ac:dyDescent="0.25">
      <c r="A70" s="76"/>
      <c r="B70" s="77"/>
      <c r="C70" s="77"/>
      <c r="D70" s="77"/>
      <c r="E70" s="77"/>
      <c r="F70" s="76" t="s">
        <v>44</v>
      </c>
      <c r="G70" s="39">
        <f>G69/G71</f>
        <v>4.9743109082492958E-2</v>
      </c>
    </row>
    <row r="71" spans="1:7" s="9" customFormat="1" ht="18.75" x14ac:dyDescent="0.3">
      <c r="A71" s="54"/>
      <c r="B71" s="55"/>
      <c r="C71" s="55"/>
      <c r="D71" s="55"/>
      <c r="E71" s="55"/>
      <c r="F71" s="54" t="s">
        <v>45</v>
      </c>
      <c r="G71" s="40">
        <f>SUM(G69,G61,G52,G44,G36,G28,G20,G12)</f>
        <v>43423.1</v>
      </c>
    </row>
    <row r="72" spans="1:7" x14ac:dyDescent="0.25">
      <c r="A72" s="117" t="s">
        <v>0</v>
      </c>
    </row>
  </sheetData>
  <sheetProtection algorithmName="SHA-512" hashValue="ZQX1yac6IQ3exYiSIeeSiV04GWSkC5Z/Xc76J0vEBauVtlx723c6uKyjKD0JihDBf0L529FwW4sTApNi2/GGJQ==" saltValue="ew2T/9U0YsBC4rS2ukCD2Q==" spinCount="100000" sheet="1" objects="1" scenarios="1"/>
  <protectedRanges>
    <protectedRange algorithmName="SHA-512" hashValue="eUM/x+HKeZAn5yOdyYEVRN0pF51DnRNBI7kX2lMh5gvTgBecDgL7VivYydzVP3HTfyCyIWkI1CHlT1eX0bNNRA==" saltValue="wYUFpwrP3cxyGV6ewI7Jag==" spinCount="100000" sqref="G12" name="Range2_1"/>
    <protectedRange algorithmName="SHA-512" hashValue="eUM/x+HKeZAn5yOdyYEVRN0pF51DnRNBI7kX2lMh5gvTgBecDgL7VivYydzVP3HTfyCyIWkI1CHlT1eX0bNNRA==" saltValue="wYUFpwrP3cxyGV6ewI7Jag==" spinCount="100000" sqref="G20" name="Range2_2"/>
    <protectedRange algorithmName="SHA-512" hashValue="eUM/x+HKeZAn5yOdyYEVRN0pF51DnRNBI7kX2lMh5gvTgBecDgL7VivYydzVP3HTfyCyIWkI1CHlT1eX0bNNRA==" saltValue="wYUFpwrP3cxyGV6ewI7Jag==" spinCount="100000" sqref="G28" name="Range2_4"/>
    <protectedRange algorithmName="SHA-512" hashValue="eUM/x+HKeZAn5yOdyYEVRN0pF51DnRNBI7kX2lMh5gvTgBecDgL7VivYydzVP3HTfyCyIWkI1CHlT1eX0bNNRA==" saltValue="wYUFpwrP3cxyGV6ewI7Jag==" spinCount="100000" sqref="G36" name="Range2_5"/>
    <protectedRange algorithmName="SHA-512" hashValue="eUM/x+HKeZAn5yOdyYEVRN0pF51DnRNBI7kX2lMh5gvTgBecDgL7VivYydzVP3HTfyCyIWkI1CHlT1eX0bNNRA==" saltValue="wYUFpwrP3cxyGV6ewI7Jag==" spinCount="100000" sqref="G44" name="Range2_6"/>
    <protectedRange algorithmName="SHA-512" hashValue="eUM/x+HKeZAn5yOdyYEVRN0pF51DnRNBI7kX2lMh5gvTgBecDgL7VivYydzVP3HTfyCyIWkI1CHlT1eX0bNNRA==" saltValue="wYUFpwrP3cxyGV6ewI7Jag==" spinCount="100000" sqref="G52" name="Range2_7"/>
    <protectedRange algorithmName="SHA-512" hashValue="eUM/x+HKeZAn5yOdyYEVRN0pF51DnRNBI7kX2lMh5gvTgBecDgL7VivYydzVP3HTfyCyIWkI1CHlT1eX0bNNRA==" saltValue="wYUFpwrP3cxyGV6ewI7Jag==" spinCount="100000" sqref="G61" name="Range2_8"/>
    <protectedRange algorithmName="SHA-512" hashValue="eUM/x+HKeZAn5yOdyYEVRN0pF51DnRNBI7kX2lMh5gvTgBecDgL7VivYydzVP3HTfyCyIWkI1CHlT1eX0bNNRA==" saltValue="wYUFpwrP3cxyGV6ewI7Jag==" spinCount="100000" sqref="G69" name="Range2_9"/>
    <protectedRange algorithmName="SHA-512" hashValue="eUM/x+HKeZAn5yOdyYEVRN0pF51DnRNBI7kX2lMh5gvTgBecDgL7VivYydzVP3HTfyCyIWkI1CHlT1eX0bNNRA==" saltValue="wYUFpwrP3cxyGV6ewI7Jag==" spinCount="100000" sqref="G70" name="Range2_10"/>
    <protectedRange algorithmName="SHA-512" hashValue="eUM/x+HKeZAn5yOdyYEVRN0pF51DnRNBI7kX2lMh5gvTgBecDgL7VivYydzVP3HTfyCyIWkI1CHlT1eX0bNNRA==" saltValue="wYUFpwrP3cxyGV6ewI7Jag==" spinCount="100000" sqref="G71" name="Range2_11"/>
  </protectedRanges>
  <mergeCells count="43">
    <mergeCell ref="B14:D14"/>
    <mergeCell ref="B39:D39"/>
    <mergeCell ref="B40:D40"/>
    <mergeCell ref="A28:F28"/>
    <mergeCell ref="B54:D54"/>
    <mergeCell ref="B46:D46"/>
    <mergeCell ref="B38:D38"/>
    <mergeCell ref="B30:D30"/>
    <mergeCell ref="B31:D31"/>
    <mergeCell ref="B32:D32"/>
    <mergeCell ref="B33:D33"/>
    <mergeCell ref="B34:D34"/>
    <mergeCell ref="B35:D35"/>
    <mergeCell ref="B15:D15"/>
    <mergeCell ref="B16:D16"/>
    <mergeCell ref="B17:D17"/>
    <mergeCell ref="B60:D60"/>
    <mergeCell ref="B64:D64"/>
    <mergeCell ref="B49:D49"/>
    <mergeCell ref="B50:D50"/>
    <mergeCell ref="B51:D51"/>
    <mergeCell ref="B55:D55"/>
    <mergeCell ref="B56:D56"/>
    <mergeCell ref="B57:D57"/>
    <mergeCell ref="B58:D58"/>
    <mergeCell ref="B59:D59"/>
    <mergeCell ref="B65:D65"/>
    <mergeCell ref="B66:D66"/>
    <mergeCell ref="B67:D67"/>
    <mergeCell ref="B68:D68"/>
    <mergeCell ref="B63:D63"/>
    <mergeCell ref="B4:C4"/>
    <mergeCell ref="A1:G1"/>
    <mergeCell ref="B2:C2"/>
    <mergeCell ref="B3:C3"/>
    <mergeCell ref="F2:G2"/>
    <mergeCell ref="B47:D47"/>
    <mergeCell ref="B48:D48"/>
    <mergeCell ref="B18:D18"/>
    <mergeCell ref="B19:D19"/>
    <mergeCell ref="B41:D41"/>
    <mergeCell ref="B42:D42"/>
    <mergeCell ref="B43:D43"/>
  </mergeCells>
  <conditionalFormatting sqref="G70">
    <cfRule type="cellIs" dxfId="0" priority="1" operator="greaterThan">
      <formula>0.05</formula>
    </cfRule>
  </conditionalFormatting>
  <hyperlinks>
    <hyperlink ref="F4" r:id="rId1" xr:uid="{D904EB29-CFA9-4EE4-94B2-ADAA71247DD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813879A04B524AAA1559FD5E71678A" ma:contentTypeVersion="15" ma:contentTypeDescription="Create a new document." ma:contentTypeScope="" ma:versionID="7436b4b82b4682b4790adf5de151ec9a">
  <xsd:schema xmlns:xsd="http://www.w3.org/2001/XMLSchema" xmlns:xs="http://www.w3.org/2001/XMLSchema" xmlns:p="http://schemas.microsoft.com/office/2006/metadata/properties" xmlns:ns2="9ef58204-eef8-43f6-a911-4366711120f1" xmlns:ns3="30c9417c-ab76-4f8b-b37b-55a0149b6c38" targetNamespace="http://schemas.microsoft.com/office/2006/metadata/properties" ma:root="true" ma:fieldsID="b5406bdaf808f3164ebb0b44d9865de4" ns2:_="" ns3:_="">
    <xsd:import namespace="9ef58204-eef8-43f6-a911-4366711120f1"/>
    <xsd:import namespace="30c9417c-ab76-4f8b-b37b-55a0149b6c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f58204-eef8-43f6-a911-4366711120f1"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MediaServiceObjectDetectorVersions" ma:index="7"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c9417c-ab76-4f8b-b37b-55a0149b6c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ca21ff-62d6-444e-9538-679a8e663c4f}" ma:internalName="TaxCatchAll" ma:showField="CatchAllData" ma:web="30c9417c-ab76-4f8b-b37b-55a0149b6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f58204-eef8-43f6-a911-4366711120f1">
      <Terms xmlns="http://schemas.microsoft.com/office/infopath/2007/PartnerControls"/>
    </lcf76f155ced4ddcb4097134ff3c332f>
    <TaxCatchAll xmlns="30c9417c-ab76-4f8b-b37b-55a0149b6c38" xsi:nil="true"/>
  </documentManagement>
</p:properties>
</file>

<file path=customXml/itemProps1.xml><?xml version="1.0" encoding="utf-8"?>
<ds:datastoreItem xmlns:ds="http://schemas.openxmlformats.org/officeDocument/2006/customXml" ds:itemID="{1E448DEA-14B7-445A-AF52-274B290C4F1A}">
  <ds:schemaRefs>
    <ds:schemaRef ds:uri="http://schemas.microsoft.com/sharepoint/v3/contenttype/forms"/>
  </ds:schemaRefs>
</ds:datastoreItem>
</file>

<file path=customXml/itemProps2.xml><?xml version="1.0" encoding="utf-8"?>
<ds:datastoreItem xmlns:ds="http://schemas.openxmlformats.org/officeDocument/2006/customXml" ds:itemID="{AFF974A3-F52E-4415-B47D-F031ADD71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f58204-eef8-43f6-a911-4366711120f1"/>
    <ds:schemaRef ds:uri="30c9417c-ab76-4f8b-b37b-55a0149b6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2000BB-8E0C-484F-82AA-489FD8F5B4DD}">
  <ds:schemaRefs>
    <ds:schemaRef ds:uri="http://purl.org/dc/elements/1.1/"/>
    <ds:schemaRef ds:uri="9ef58204-eef8-43f6-a911-4366711120f1"/>
    <ds:schemaRef ds:uri="30c9417c-ab76-4f8b-b37b-55a0149b6c38"/>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Budget Template</vt:lpstr>
      <vt:lpstr>Matching Funds</vt:lpstr>
      <vt:lpstr>Budget Summary</vt:lpstr>
      <vt:lpstr>Example Budget</vt:lpstr>
    </vt:vector>
  </TitlesOfParts>
  <Manager/>
  <Company>State of MN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OCM Form B Budget Template for CanRenew and CanGrow Training Grants</dc:title>
  <dc:subject/>
  <dc:creator>Minnesota Office of Cannabis Management</dc:creator>
  <cp:keywords/>
  <dc:description/>
  <cp:lastModifiedBy>Larisa Epp</cp:lastModifiedBy>
  <cp:revision/>
  <dcterms:created xsi:type="dcterms:W3CDTF">2020-06-30T02:58:13Z</dcterms:created>
  <dcterms:modified xsi:type="dcterms:W3CDTF">2025-11-06T22:17:47Z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0x010100DF813879A04B524AAA1559FD5E71678A</vt:lpwstr>
  </property>
  <property fmtid="{D5CDD505-2E9C-101B-9397-08002B2CF9AE}" pid="3" name="MediaServiceImageTags">
    <vt:lpwstr/>
  </property>
</Properties>
</file>