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idion\Customized living\Sept-2022\"/>
    </mc:Choice>
  </mc:AlternateContent>
  <bookViews>
    <workbookView xWindow="0" yWindow="0" windowWidth="20490" windowHeight="7605"/>
  </bookViews>
  <sheets>
    <sheet name="Instructions" sheetId="3" r:id="rId1"/>
    <sheet name="Eligible Grantee Statement Form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H27" i="1"/>
  <c r="I27" i="1"/>
  <c r="J27" i="1"/>
  <c r="K27" i="1"/>
  <c r="L27" i="1" l="1"/>
  <c r="M27" i="1" s="1"/>
</calcChain>
</file>

<file path=xl/sharedStrings.xml><?xml version="1.0" encoding="utf-8"?>
<sst xmlns="http://schemas.openxmlformats.org/spreadsheetml/2006/main" count="35" uniqueCount="35">
  <si>
    <t>The following provider is enrolled to provide customized living services under the Elderly Waiver (EW), Community Access for Disability Inclusion (CADI) or Brain Injury (BI) waiver programs:</t>
  </si>
  <si>
    <t xml:space="preserve">Provider Name: </t>
  </si>
  <si>
    <t xml:space="preserve">Applicant Signature: </t>
  </si>
  <si>
    <t>Location Address</t>
  </si>
  <si>
    <t>Location City</t>
  </si>
  <si>
    <t>Location State</t>
  </si>
  <si>
    <t>Location Name</t>
  </si>
  <si>
    <t>NPI/UMPI</t>
  </si>
  <si>
    <t xml:space="preserve">Address: </t>
  </si>
  <si>
    <t>Total Residents 
(all pay sources)</t>
  </si>
  <si>
    <t>Number of EW Residents</t>
  </si>
  <si>
    <t>Number of CADI Residents</t>
  </si>
  <si>
    <t>Number of BI Residents</t>
  </si>
  <si>
    <t>% Waiver Residents
(Total Waiver/Total Residents)</t>
  </si>
  <si>
    <t>Calulation Method</t>
  </si>
  <si>
    <t>Total Waiver Residents
(Sum of I-K)</t>
  </si>
  <si>
    <t>Totals</t>
  </si>
  <si>
    <t>Zip Code</t>
  </si>
  <si>
    <t>Eligible Grantee Statement Form Instructions:</t>
  </si>
  <si>
    <t>This form corresponds to section 5 of the “Required Statements” in the Customized Living Quality Improvement Grant Request for Proposal</t>
  </si>
  <si>
    <t>(Note: You may only select one method for all settings)</t>
  </si>
  <si>
    <t xml:space="preserve">2. Provide the setting name and address or addresses of the locations where you will conduct grant activities </t>
  </si>
  <si>
    <t xml:space="preserve">          If you will conduct grant activities in multiple locations, provide the name and address for each location</t>
  </si>
  <si>
    <t>3. Provide the total number of residents in column B below</t>
  </si>
  <si>
    <t>4. Provide the total number of waiver participants in columns C-E below</t>
  </si>
  <si>
    <t>5. Save and upload the form to the grant application website as part of your grant application</t>
  </si>
  <si>
    <t>The total percentage of waiver participants in column M across all settings must be greater than 75 percent.</t>
  </si>
  <si>
    <t>For providers who serve CADI and BI participants:</t>
  </si>
  <si>
    <t xml:space="preserve">        The provider must have multiple locations (meaning at least 2 locations).</t>
  </si>
  <si>
    <t xml:space="preserve">        Each setting must serve at least 6 people (not limited to waiver participants).</t>
  </si>
  <si>
    <t>1. Select which method you are using to calculate numbers of residents in the cell at the top left of the table: _x000D_</t>
  </si>
  <si>
    <t xml:space="preserve">      Total number of residents and waiver participants on the RFP release date</t>
  </si>
  <si>
    <t xml:space="preserve">      Average number of residents and waiver participants, Jan. 1, 2022 to the RFP release date</t>
  </si>
  <si>
    <t xml:space="preserve">      Average number of residents and waiver participants, Jan. 1, 2021 to Dec. 31, 2021</t>
  </si>
  <si>
    <t xml:space="preserve">Date: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</si>
</sst>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NumberFormat="1" applyProtection="1"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</xf>
    <xf numFmtId="1" fontId="4" fillId="0" borderId="1" xfId="0" applyNumberFormat="1" applyFont="1" applyBorder="1" applyAlignment="1" applyProtection="1">
      <alignment horizontal="left" vertical="center" wrapText="1"/>
      <protection locked="0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Protection="1">
      <protection locked="0"/>
    </xf>
    <xf numFmtId="1" fontId="4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wrapText="1"/>
    </xf>
    <xf numFmtId="0" fontId="0" fillId="0" borderId="0" xfId="0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vertical="center" wrapText="1"/>
    </xf>
    <xf numFmtId="9" fontId="1" fillId="0" borderId="1" xfId="1" applyFont="1" applyBorder="1" applyAlignment="1" applyProtection="1">
      <alignment vertical="center" wrapText="1"/>
    </xf>
    <xf numFmtId="0" fontId="0" fillId="0" borderId="0" xfId="0" applyNumberFormat="1" applyProtection="1"/>
    <xf numFmtId="0" fontId="6" fillId="0" borderId="0" xfId="0" applyFont="1" applyAlignment="1" applyProtection="1">
      <alignment horizontal="left" wrapText="1"/>
      <protection locked="0"/>
    </xf>
  </cellXfs>
  <cellStyles count="2">
    <cellStyle name="Normal" xfId="0" builtinId="0"/>
    <cellStyle name="Percent" xfId="1" builtinId="5"/>
  </cellStyles>
  <dxfs count="18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E7E6E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Table1" displayName="Table1" ref="A6:M27" totalsRowShown="0" headerRowDxfId="17" dataDxfId="15" headerRowBorderDxfId="16" tableBorderDxfId="14" totalsRowBorderDxfId="13">
  <tableColumns count="13">
    <tableColumn id="14" name="Calulation Method" dataDxfId="12"/>
    <tableColumn id="1" name="NPI/UMPI" dataDxfId="11"/>
    <tableColumn id="2" name="Location Name" dataDxfId="10"/>
    <tableColumn id="3" name="Location Address" dataDxfId="9"/>
    <tableColumn id="4" name="Location City" dataDxfId="8"/>
    <tableColumn id="5" name="Location State" dataDxfId="7"/>
    <tableColumn id="6" name="Zip Code" dataDxfId="6"/>
    <tableColumn id="8" name="Total Residents _x000a_(all pay sources)" dataDxfId="5"/>
    <tableColumn id="9" name="Number of EW Residents" dataDxfId="4"/>
    <tableColumn id="10" name="Number of CADI Residents" dataDxfId="3"/>
    <tableColumn id="11" name="Number of BI Residents" dataDxfId="2"/>
    <tableColumn id="12" name="Total Waiver Residents_x000a_(Sum of I-K)" dataDxfId="1">
      <calculatedColumnFormula>SUM(Table1[[#This Row],[Number of EW Residents]:[Number of BI Residents]])</calculatedColumnFormula>
    </tableColumn>
    <tableColumn id="13" name="% Waiver Residents_x000a_(Total Waiver/Total Residents)" dataDxfId="0" dataCellStyle="Percent">
      <calculatedColumnFormula>Table1[[#This Row],[Total Waiver Residents
(Sum of I-K)]]/Table1[[#This Row],[Total Residents 
(all pay sources)]]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Eligibility calculation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tabSelected="1" topLeftCell="A7" workbookViewId="0">
      <selection activeCell="A15" sqref="A15"/>
    </sheetView>
  </sheetViews>
  <sheetFormatPr defaultRowHeight="15"/>
  <cols>
    <col min="1" max="1" width="119.140625" customWidth="1"/>
  </cols>
  <sheetData>
    <row r="1" spans="1:1" ht="16.5" thickBot="1">
      <c r="A1" s="9" t="s">
        <v>18</v>
      </c>
    </row>
    <row r="2" spans="1:1" ht="15.75">
      <c r="A2" s="8"/>
    </row>
    <row r="3" spans="1:1">
      <c r="A3" t="s">
        <v>19</v>
      </c>
    </row>
    <row r="4" spans="1:1">
      <c r="A4" s="7"/>
    </row>
    <row r="5" spans="1:1">
      <c r="A5" s="10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20</v>
      </c>
    </row>
    <row r="11" spans="1:1">
      <c r="A11" t="s">
        <v>21</v>
      </c>
    </row>
    <row r="12" spans="1:1">
      <c r="A12" t="s">
        <v>22</v>
      </c>
    </row>
    <row r="14" spans="1:1">
      <c r="A14" t="s">
        <v>23</v>
      </c>
    </row>
    <row r="16" spans="1:1">
      <c r="A16" t="s">
        <v>24</v>
      </c>
    </row>
    <row r="18" spans="1:1">
      <c r="A18" t="s">
        <v>25</v>
      </c>
    </row>
    <row r="20" spans="1:1">
      <c r="A20" t="s">
        <v>26</v>
      </c>
    </row>
    <row r="21" spans="1:1">
      <c r="A21" t="s">
        <v>27</v>
      </c>
    </row>
    <row r="22" spans="1:1">
      <c r="A22" t="s">
        <v>28</v>
      </c>
    </row>
    <row r="23" spans="1:1">
      <c r="A23" t="s">
        <v>29</v>
      </c>
    </row>
  </sheetData>
  <sheetProtection algorithmName="SHA-512" hashValue="57P8/CtmJDMs7EZg9oqrOcytdCoFF3lkhemX1OXjWZIOWmn/dPQEQi7hQWCBISdUWAu8hR3lUorGl+e4KC6dXQ==" saltValue="ReiLQOzsPspPYssDeaXW3A==" spinCount="100000" sheet="1" objects="1" scenarios="1" selectLockedCell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zoomScale="91" zoomScaleNormal="50" workbookViewId="0">
      <selection activeCell="A11" sqref="A11"/>
    </sheetView>
  </sheetViews>
  <sheetFormatPr defaultColWidth="8.7109375" defaultRowHeight="15"/>
  <cols>
    <col min="1" max="1" width="59.28515625" style="11" customWidth="1"/>
    <col min="2" max="2" width="31.140625" style="11" customWidth="1"/>
    <col min="3" max="3" width="56.42578125" style="11" customWidth="1"/>
    <col min="4" max="4" width="56.140625" style="11" customWidth="1"/>
    <col min="5" max="5" width="24.140625" style="11" customWidth="1"/>
    <col min="6" max="6" width="11.28515625" style="11" customWidth="1"/>
    <col min="7" max="7" width="15" style="11" customWidth="1"/>
    <col min="8" max="8" width="17.7109375" style="11" customWidth="1"/>
    <col min="9" max="9" width="16.28515625" style="11" customWidth="1"/>
    <col min="10" max="10" width="15" style="11" customWidth="1"/>
    <col min="11" max="11" width="16.28515625" style="11" customWidth="1"/>
    <col min="12" max="12" width="7.42578125" style="14" customWidth="1"/>
    <col min="13" max="13" width="23.28515625" style="14" customWidth="1"/>
    <col min="14" max="24" width="9.140625" style="11" customWidth="1"/>
    <col min="25" max="16384" width="8.7109375" style="11"/>
  </cols>
  <sheetData>
    <row r="1" spans="1:13" s="14" customFormat="1" ht="45">
      <c r="A1" s="13" t="s">
        <v>0</v>
      </c>
    </row>
    <row r="2" spans="1:13" ht="15.75">
      <c r="A2" s="21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3" ht="15.75">
      <c r="A3" s="21" t="s">
        <v>8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3" ht="15.75">
      <c r="A4" s="21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3" ht="15.75">
      <c r="A5" s="21" t="s">
        <v>34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3" s="14" customFormat="1" ht="90">
      <c r="A6" s="15" t="s">
        <v>14</v>
      </c>
      <c r="B6" s="16" t="s">
        <v>7</v>
      </c>
      <c r="C6" s="16" t="s">
        <v>6</v>
      </c>
      <c r="D6" s="16" t="s">
        <v>3</v>
      </c>
      <c r="E6" s="16" t="s">
        <v>4</v>
      </c>
      <c r="F6" s="16" t="s">
        <v>5</v>
      </c>
      <c r="G6" s="15" t="s">
        <v>17</v>
      </c>
      <c r="H6" s="15" t="s">
        <v>9</v>
      </c>
      <c r="I6" s="15" t="s">
        <v>10</v>
      </c>
      <c r="J6" s="15" t="s">
        <v>11</v>
      </c>
      <c r="K6" s="15" t="s">
        <v>12</v>
      </c>
      <c r="L6" s="15" t="s">
        <v>15</v>
      </c>
      <c r="M6" s="15" t="s">
        <v>13</v>
      </c>
    </row>
    <row r="7" spans="1:13" ht="18.75">
      <c r="A7" s="2"/>
      <c r="B7" s="5"/>
      <c r="C7" s="4"/>
      <c r="D7" s="4"/>
      <c r="E7" s="4"/>
      <c r="F7" s="4"/>
      <c r="G7" s="4"/>
      <c r="H7" s="2"/>
      <c r="I7" s="2"/>
      <c r="J7" s="2"/>
      <c r="K7" s="2"/>
      <c r="L7" s="18">
        <f>SUM(Table1[[#This Row],[Number of EW Residents]:[Number of BI Residents]])</f>
        <v>0</v>
      </c>
      <c r="M7" s="19" t="e">
        <f>Table1[[#This Row],[Total Waiver Residents
(Sum of I-K)]]/Table1[[#This Row],[Total Residents 
(all pay sources)]]</f>
        <v>#DIV/0!</v>
      </c>
    </row>
    <row r="8" spans="1:13" ht="18.75">
      <c r="A8" s="2"/>
      <c r="B8" s="5"/>
      <c r="C8" s="4"/>
      <c r="D8" s="4"/>
      <c r="E8" s="4"/>
      <c r="F8" s="4"/>
      <c r="G8" s="4"/>
      <c r="H8" s="2"/>
      <c r="I8" s="2"/>
      <c r="J8" s="2"/>
      <c r="K8" s="2"/>
      <c r="L8" s="18">
        <f>SUM(Table1[[#This Row],[Number of EW Residents]:[Number of BI Residents]])</f>
        <v>0</v>
      </c>
      <c r="M8" s="19" t="e">
        <f>Table1[[#This Row],[Total Waiver Residents
(Sum of I-K)]]/Table1[[#This Row],[Total Residents 
(all pay sources)]]</f>
        <v>#DIV/0!</v>
      </c>
    </row>
    <row r="9" spans="1:13" ht="18.75">
      <c r="A9" s="2"/>
      <c r="B9" s="5"/>
      <c r="C9" s="4"/>
      <c r="D9" s="4"/>
      <c r="E9" s="4"/>
      <c r="F9" s="4"/>
      <c r="G9" s="4"/>
      <c r="H9" s="2"/>
      <c r="I9" s="2"/>
      <c r="J9" s="2"/>
      <c r="K9" s="2"/>
      <c r="L9" s="18">
        <f>SUM(Table1[[#This Row],[Number of EW Residents]:[Number of BI Residents]])</f>
        <v>0</v>
      </c>
      <c r="M9" s="19" t="e">
        <f>Table1[[#This Row],[Total Waiver Residents
(Sum of I-K)]]/Table1[[#This Row],[Total Residents 
(all pay sources)]]</f>
        <v>#DIV/0!</v>
      </c>
    </row>
    <row r="10" spans="1:13" ht="18.75">
      <c r="A10" s="2"/>
      <c r="B10" s="5"/>
      <c r="C10" s="4"/>
      <c r="D10" s="4"/>
      <c r="E10" s="4"/>
      <c r="F10" s="4"/>
      <c r="G10" s="4"/>
      <c r="H10" s="2"/>
      <c r="I10" s="2"/>
      <c r="J10" s="2"/>
      <c r="K10" s="2"/>
      <c r="L10" s="18">
        <f>SUM(Table1[[#This Row],[Number of EW Residents]:[Number of BI Residents]])</f>
        <v>0</v>
      </c>
      <c r="M10" s="19" t="e">
        <f>Table1[[#This Row],[Total Waiver Residents
(Sum of I-K)]]/Table1[[#This Row],[Total Residents 
(all pay sources)]]</f>
        <v>#DIV/0!</v>
      </c>
    </row>
    <row r="11" spans="1:13" ht="18.75">
      <c r="A11" s="2"/>
      <c r="B11" s="6"/>
      <c r="C11" s="4"/>
      <c r="D11" s="4"/>
      <c r="E11" s="4"/>
      <c r="F11" s="4"/>
      <c r="G11" s="4"/>
      <c r="H11" s="2"/>
      <c r="I11" s="2"/>
      <c r="J11" s="2"/>
      <c r="K11" s="2"/>
      <c r="L11" s="18">
        <f>SUM(Table1[[#This Row],[Number of EW Residents]:[Number of BI Residents]])</f>
        <v>0</v>
      </c>
      <c r="M11" s="19" t="e">
        <f>Table1[[#This Row],[Total Waiver Residents
(Sum of I-K)]]/Table1[[#This Row],[Total Residents 
(all pay sources)]]</f>
        <v>#DIV/0!</v>
      </c>
    </row>
    <row r="12" spans="1:13" ht="18.75">
      <c r="A12" s="2"/>
      <c r="B12" s="6"/>
      <c r="C12" s="4"/>
      <c r="D12" s="4"/>
      <c r="E12" s="4"/>
      <c r="F12" s="4"/>
      <c r="G12" s="4"/>
      <c r="H12" s="2"/>
      <c r="I12" s="2"/>
      <c r="J12" s="2"/>
      <c r="K12" s="2"/>
      <c r="L12" s="18">
        <f>SUM(Table1[[#This Row],[Number of EW Residents]:[Number of BI Residents]])</f>
        <v>0</v>
      </c>
      <c r="M12" s="19" t="e">
        <f>Table1[[#This Row],[Total Waiver Residents
(Sum of I-K)]]/Table1[[#This Row],[Total Residents 
(all pay sources)]]</f>
        <v>#DIV/0!</v>
      </c>
    </row>
    <row r="13" spans="1:13" ht="18.75">
      <c r="A13" s="2"/>
      <c r="B13" s="6"/>
      <c r="C13" s="4"/>
      <c r="D13" s="4"/>
      <c r="E13" s="4"/>
      <c r="F13" s="4"/>
      <c r="G13" s="4"/>
      <c r="H13" s="2"/>
      <c r="I13" s="2"/>
      <c r="J13" s="2"/>
      <c r="K13" s="2"/>
      <c r="L13" s="18">
        <f>SUM(Table1[[#This Row],[Number of EW Residents]:[Number of BI Residents]])</f>
        <v>0</v>
      </c>
      <c r="M13" s="19" t="e">
        <f>Table1[[#This Row],[Total Waiver Residents
(Sum of I-K)]]/Table1[[#This Row],[Total Residents 
(all pay sources)]]</f>
        <v>#DIV/0!</v>
      </c>
    </row>
    <row r="14" spans="1:13" ht="18.75">
      <c r="A14" s="2"/>
      <c r="B14" s="6"/>
      <c r="C14" s="4"/>
      <c r="D14" s="4"/>
      <c r="E14" s="4"/>
      <c r="F14" s="4"/>
      <c r="G14" s="4"/>
      <c r="H14" s="2"/>
      <c r="I14" s="2"/>
      <c r="J14" s="2"/>
      <c r="K14" s="2"/>
      <c r="L14" s="18">
        <f>SUM(Table1[[#This Row],[Number of EW Residents]:[Number of BI Residents]])</f>
        <v>0</v>
      </c>
      <c r="M14" s="19" t="e">
        <f>Table1[[#This Row],[Total Waiver Residents
(Sum of I-K)]]/Table1[[#This Row],[Total Residents 
(all pay sources)]]</f>
        <v>#DIV/0!</v>
      </c>
    </row>
    <row r="15" spans="1:13" ht="18.75">
      <c r="A15" s="2"/>
      <c r="B15" s="6"/>
      <c r="C15" s="4"/>
      <c r="D15" s="4"/>
      <c r="E15" s="4"/>
      <c r="F15" s="4"/>
      <c r="G15" s="4"/>
      <c r="H15" s="2"/>
      <c r="I15" s="2"/>
      <c r="J15" s="2"/>
      <c r="K15" s="2"/>
      <c r="L15" s="18">
        <f>SUM(Table1[[#This Row],[Number of EW Residents]:[Number of BI Residents]])</f>
        <v>0</v>
      </c>
      <c r="M15" s="19" t="e">
        <f>Table1[[#This Row],[Total Waiver Residents
(Sum of I-K)]]/Table1[[#This Row],[Total Residents 
(all pay sources)]]</f>
        <v>#DIV/0!</v>
      </c>
    </row>
    <row r="16" spans="1:13" ht="18.75">
      <c r="A16" s="2"/>
      <c r="B16" s="6"/>
      <c r="C16" s="4"/>
      <c r="D16" s="4"/>
      <c r="E16" s="4"/>
      <c r="F16" s="4"/>
      <c r="G16" s="4"/>
      <c r="H16" s="2"/>
      <c r="I16" s="2"/>
      <c r="J16" s="2"/>
      <c r="K16" s="2"/>
      <c r="L16" s="18">
        <f>SUM(Table1[[#This Row],[Number of EW Residents]:[Number of BI Residents]])</f>
        <v>0</v>
      </c>
      <c r="M16" s="19" t="e">
        <f>Table1[[#This Row],[Total Waiver Residents
(Sum of I-K)]]/Table1[[#This Row],[Total Residents 
(all pay sources)]]</f>
        <v>#DIV/0!</v>
      </c>
    </row>
    <row r="17" spans="1:13" ht="18.75">
      <c r="A17" s="2"/>
      <c r="B17" s="6"/>
      <c r="C17" s="4"/>
      <c r="D17" s="4"/>
      <c r="E17" s="4"/>
      <c r="F17" s="4"/>
      <c r="G17" s="4"/>
      <c r="H17" s="2"/>
      <c r="I17" s="2"/>
      <c r="J17" s="2"/>
      <c r="K17" s="2"/>
      <c r="L17" s="18">
        <f>SUM(Table1[[#This Row],[Number of EW Residents]:[Number of BI Residents]])</f>
        <v>0</v>
      </c>
      <c r="M17" s="19" t="e">
        <f>Table1[[#This Row],[Total Waiver Residents
(Sum of I-K)]]/Table1[[#This Row],[Total Residents 
(all pay sources)]]</f>
        <v>#DIV/0!</v>
      </c>
    </row>
    <row r="18" spans="1:13" ht="18.75">
      <c r="A18" s="2"/>
      <c r="B18" s="6"/>
      <c r="C18" s="4"/>
      <c r="D18" s="4"/>
      <c r="E18" s="4"/>
      <c r="F18" s="4"/>
      <c r="G18" s="4"/>
      <c r="H18" s="2"/>
      <c r="I18" s="2"/>
      <c r="J18" s="2"/>
      <c r="K18" s="2"/>
      <c r="L18" s="18">
        <f>SUM(Table1[[#This Row],[Number of EW Residents]:[Number of BI Residents]])</f>
        <v>0</v>
      </c>
      <c r="M18" s="19" t="e">
        <f>Table1[[#This Row],[Total Waiver Residents
(Sum of I-K)]]/Table1[[#This Row],[Total Residents 
(all pay sources)]]</f>
        <v>#DIV/0!</v>
      </c>
    </row>
    <row r="19" spans="1:13" ht="18.75">
      <c r="A19" s="2"/>
      <c r="B19" s="6"/>
      <c r="C19" s="4"/>
      <c r="D19" s="4"/>
      <c r="E19" s="4"/>
      <c r="F19" s="4"/>
      <c r="G19" s="4"/>
      <c r="H19" s="2"/>
      <c r="I19" s="2"/>
      <c r="J19" s="2"/>
      <c r="K19" s="2"/>
      <c r="L19" s="18">
        <f>SUM(Table1[[#This Row],[Number of EW Residents]:[Number of BI Residents]])</f>
        <v>0</v>
      </c>
      <c r="M19" s="19" t="e">
        <f>Table1[[#This Row],[Total Waiver Residents
(Sum of I-K)]]/Table1[[#This Row],[Total Residents 
(all pay sources)]]</f>
        <v>#DIV/0!</v>
      </c>
    </row>
    <row r="20" spans="1:13" ht="18.75">
      <c r="A20" s="2"/>
      <c r="B20" s="6"/>
      <c r="C20" s="4"/>
      <c r="D20" s="4"/>
      <c r="E20" s="4"/>
      <c r="F20" s="4"/>
      <c r="G20" s="4"/>
      <c r="H20" s="2"/>
      <c r="I20" s="2"/>
      <c r="J20" s="2"/>
      <c r="K20" s="2"/>
      <c r="L20" s="18">
        <f>SUM(Table1[[#This Row],[Number of EW Residents]:[Number of BI Residents]])</f>
        <v>0</v>
      </c>
      <c r="M20" s="19" t="e">
        <f>Table1[[#This Row],[Total Waiver Residents
(Sum of I-K)]]/Table1[[#This Row],[Total Residents 
(all pay sources)]]</f>
        <v>#DIV/0!</v>
      </c>
    </row>
    <row r="21" spans="1:13" ht="18.75">
      <c r="A21" s="2"/>
      <c r="B21" s="6"/>
      <c r="C21" s="4"/>
      <c r="D21" s="4"/>
      <c r="E21" s="4"/>
      <c r="F21" s="4"/>
      <c r="G21" s="4"/>
      <c r="H21" s="2"/>
      <c r="I21" s="2"/>
      <c r="J21" s="2"/>
      <c r="K21" s="2"/>
      <c r="L21" s="18">
        <f>SUM(Table1[[#This Row],[Number of EW Residents]:[Number of BI Residents]])</f>
        <v>0</v>
      </c>
      <c r="M21" s="19" t="e">
        <f>Table1[[#This Row],[Total Waiver Residents
(Sum of I-K)]]/Table1[[#This Row],[Total Residents 
(all pay sources)]]</f>
        <v>#DIV/0!</v>
      </c>
    </row>
    <row r="22" spans="1:13" ht="18.75">
      <c r="A22" s="2"/>
      <c r="B22" s="6"/>
      <c r="C22" s="4"/>
      <c r="D22" s="4"/>
      <c r="E22" s="4"/>
      <c r="F22" s="4"/>
      <c r="G22" s="4"/>
      <c r="H22" s="2"/>
      <c r="I22" s="2"/>
      <c r="J22" s="2"/>
      <c r="K22" s="2"/>
      <c r="L22" s="18">
        <f>SUM(Table1[[#This Row],[Number of EW Residents]:[Number of BI Residents]])</f>
        <v>0</v>
      </c>
      <c r="M22" s="19" t="e">
        <f>Table1[[#This Row],[Total Waiver Residents
(Sum of I-K)]]/Table1[[#This Row],[Total Residents 
(all pay sources)]]</f>
        <v>#DIV/0!</v>
      </c>
    </row>
    <row r="23" spans="1:13" ht="18.75">
      <c r="A23" s="2"/>
      <c r="B23" s="6"/>
      <c r="C23" s="4"/>
      <c r="D23" s="4"/>
      <c r="E23" s="4"/>
      <c r="F23" s="4"/>
      <c r="G23" s="4"/>
      <c r="H23" s="2"/>
      <c r="I23" s="2"/>
      <c r="J23" s="2"/>
      <c r="K23" s="2"/>
      <c r="L23" s="18">
        <f>SUM(Table1[[#This Row],[Number of EW Residents]:[Number of BI Residents]])</f>
        <v>0</v>
      </c>
      <c r="M23" s="19" t="e">
        <f>Table1[[#This Row],[Total Waiver Residents
(Sum of I-K)]]/Table1[[#This Row],[Total Residents 
(all pay sources)]]</f>
        <v>#DIV/0!</v>
      </c>
    </row>
    <row r="24" spans="1:13" ht="18.75">
      <c r="A24" s="2"/>
      <c r="B24" s="6"/>
      <c r="C24" s="4"/>
      <c r="D24" s="4"/>
      <c r="E24" s="4"/>
      <c r="F24" s="4"/>
      <c r="G24" s="4"/>
      <c r="H24" s="2"/>
      <c r="I24" s="2"/>
      <c r="J24" s="2"/>
      <c r="K24" s="2"/>
      <c r="L24" s="18">
        <f>SUM(Table1[[#This Row],[Number of EW Residents]:[Number of BI Residents]])</f>
        <v>0</v>
      </c>
      <c r="M24" s="19" t="e">
        <f>Table1[[#This Row],[Total Waiver Residents
(Sum of I-K)]]/Table1[[#This Row],[Total Residents 
(all pay sources)]]</f>
        <v>#DIV/0!</v>
      </c>
    </row>
    <row r="25" spans="1:13" ht="18.75">
      <c r="A25" s="2"/>
      <c r="B25" s="6"/>
      <c r="C25" s="4"/>
      <c r="D25" s="4"/>
      <c r="E25" s="4"/>
      <c r="F25" s="4"/>
      <c r="G25" s="4"/>
      <c r="H25" s="2"/>
      <c r="I25" s="2"/>
      <c r="J25" s="2"/>
      <c r="K25" s="2"/>
      <c r="L25" s="18">
        <f>SUM(Table1[[#This Row],[Number of EW Residents]:[Number of BI Residents]])</f>
        <v>0</v>
      </c>
      <c r="M25" s="19" t="e">
        <f>Table1[[#This Row],[Total Waiver Residents
(Sum of I-K)]]/Table1[[#This Row],[Total Residents 
(all pay sources)]]</f>
        <v>#DIV/0!</v>
      </c>
    </row>
    <row r="26" spans="1:13" ht="18.75">
      <c r="A26" s="12"/>
      <c r="B26" s="6"/>
      <c r="C26" s="4"/>
      <c r="D26" s="4"/>
      <c r="E26" s="4"/>
      <c r="F26" s="4"/>
      <c r="G26" s="4"/>
      <c r="H26" s="2"/>
      <c r="I26" s="2"/>
      <c r="J26" s="2"/>
      <c r="K26" s="2"/>
      <c r="L26" s="18">
        <f>SUM(Table1[[#This Row],[Number of EW Residents]:[Number of BI Residents]])</f>
        <v>0</v>
      </c>
      <c r="M26" s="19" t="e">
        <f>Table1[[#This Row],[Total Waiver Residents
(Sum of I-K)]]/Table1[[#This Row],[Total Residents 
(all pay sources)]]</f>
        <v>#DIV/0!</v>
      </c>
    </row>
    <row r="27" spans="1:13" s="14" customFormat="1" ht="46.5" customHeight="1">
      <c r="A27" s="3" t="s">
        <v>16</v>
      </c>
      <c r="B27" s="17"/>
      <c r="C27" s="3"/>
      <c r="D27" s="3"/>
      <c r="E27" s="3"/>
      <c r="F27" s="3"/>
      <c r="G27" s="3"/>
      <c r="H27" s="3">
        <f>SUBTOTAL(109,H7:H26)</f>
        <v>0</v>
      </c>
      <c r="I27" s="3">
        <f>SUBTOTAL(109,I7:I26)</f>
        <v>0</v>
      </c>
      <c r="J27" s="3">
        <f>SUM(J7:J26)</f>
        <v>0</v>
      </c>
      <c r="K27" s="3">
        <f>SUM(K7:K26)</f>
        <v>0</v>
      </c>
      <c r="L27" s="18">
        <f>SUM(Table1[[#This Row],[Number of EW Residents]:[Number of BI Residents]])</f>
        <v>0</v>
      </c>
      <c r="M27" s="19" t="e">
        <f>Table1[[#This Row],[Total Waiver Residents
(Sum of I-K)]]/Table1[[#This Row],[Total Residents 
(all pay sources)]]</f>
        <v>#DIV/0!</v>
      </c>
    </row>
    <row r="28" spans="1:13" ht="4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0"/>
      <c r="M28" s="20"/>
    </row>
  </sheetData>
  <sheetProtection algorithmName="SHA-512" hashValue="LTpUyfJDHFZDbGRzfPtxlAj2SWC+ws2JEF4uCqimYUgaMmvsarxaNUp2bwIJQ4Gk/nFYuTowkddGrgHvxomRAA==" saltValue="ReWXVQ6FROEzC1KqMdSObw==" spinCount="100000" sheet="1" objects="1" scenarios="1" selectLockedCells="1"/>
  <protectedRanges>
    <protectedRange sqref="A7:K26" name="Range1"/>
    <protectedRange sqref="B2:B5" name="Range2"/>
    <protectedRange sqref="B2:B5 A7:K26" name="Range3"/>
  </protectedRanges>
  <dataValidations count="1">
    <dataValidation showDropDown="1" showInputMessage="1" showErrorMessage="1" sqref="A27"/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Instructions!$A$6:$A$8</xm:f>
          </x14:formula1>
          <xm:sqref>A7:A26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Nintex conditional workflow start</Name>
    <Synchronization>Synchronous</Synchronization>
    <Type>10001</Type>
    <SequenceNumber>50000</SequenceNumber>
    <Url/>
    <Assembly>Nintex.Workflow, Version=1.0.0.0, Culture=neutral, PublicKeyToken=913f6bae0ca5ae12</Assembly>
    <Class>Nintex.Workflow.ConditionalWorkflowStartReceiver</Class>
    <Data>2/23/2015 6:13:38 PM</Data>
    <Filter/>
  </Receiver>
  <Receiver>
    <Name>Nintex conditional workflow start</Name>
    <Synchronization>Synchronous</Synchronization>
    <Type>10002</Type>
    <SequenceNumber>50000</SequenceNumber>
    <Url/>
    <Assembly>Nintex.Workflow, Version=1.0.0.0, Culture=neutral, PublicKeyToken=913f6bae0ca5ae12</Assembly>
    <Class>Nintex.Workflow.ConditionalWorkflowStartReceiver</Class>
    <Data>2/23/2015 6:13:38 PM</Data>
    <Filter/>
  </Receiver>
  <Receiver>
    <Name>Nintex conditional workflow start</Name>
    <Synchronization>Synchronous</Synchronization>
    <Type>2</Type>
    <SequenceNumber>50000</SequenceNumber>
    <Url/>
    <Assembly>Nintex.Workflow, Version=1.0.0.0, Culture=neutral, PublicKeyToken=913f6bae0ca5ae12</Assembly>
    <Class>Nintex.Workflow.ConditionalWorkflowStartReceiver</Class>
    <Data>2/23/2015 6:13:38 PM</Data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52CE1E6001584D97F259AB95101F80" ma:contentTypeVersion="317" ma:contentTypeDescription="Create a new document." ma:contentTypeScope="" ma:versionID="001188e6d9f4f88bc95cef45b2c3ee76">
  <xsd:schema xmlns:xsd="http://www.w3.org/2001/XMLSchema" xmlns:xs="http://www.w3.org/2001/XMLSchema" xmlns:p="http://schemas.microsoft.com/office/2006/metadata/properties" xmlns:ns2="d2cd1e61-3e5a-4760-8262-5d284eb5c80b" xmlns:ns3="662f35b2-727b-4362-b29c-6e679634baa9" xmlns:ns4="aa15d4d0-2616-4397-bdbe-c0abb3aaa16f" targetNamespace="http://schemas.microsoft.com/office/2006/metadata/properties" ma:root="true" ma:fieldsID="7a7b56aee3037bb684039860ea8ed750" ns2:_="" ns3:_="" ns4:_="">
    <xsd:import namespace="d2cd1e61-3e5a-4760-8262-5d284eb5c80b"/>
    <xsd:import namespace="662f35b2-727b-4362-b29c-6e679634baa9"/>
    <xsd:import namespace="aa15d4d0-2616-4397-bdbe-c0abb3aaa16f"/>
    <xsd:element name="properties">
      <xsd:complexType>
        <xsd:sequence>
          <xsd:element name="documentManagement">
            <xsd:complexType>
              <xsd:all>
                <xsd:element ref="ns2:Contract_x0020_ID" minOccurs="0"/>
                <xsd:element ref="ns3:Non_x002d_Public_x0020_Data_x0020_Sharing" minOccurs="0"/>
                <xsd:element ref="ns3:Technical" minOccurs="0"/>
                <xsd:element ref="ns4:SharedWithUsers" minOccurs="0"/>
                <xsd:element ref="ns4:_dlc_DocId" minOccurs="0"/>
                <xsd:element ref="ns4:_dlc_DocIdUrl" minOccurs="0"/>
                <xsd:element ref="ns4:_dlc_DocIdPersistId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d1e61-3e5a-4760-8262-5d284eb5c80b" elementFormDefault="qualified">
    <xsd:import namespace="http://schemas.microsoft.com/office/2006/documentManagement/types"/>
    <xsd:import namespace="http://schemas.microsoft.com/office/infopath/2007/PartnerControls"/>
    <xsd:element name="Contract_x0020_ID" ma:index="8" nillable="true" ma:displayName="Contract ID" ma:description="System populated.  Do not change." ma:indexed="true" ma:internalName="Contract_x0020_I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f35b2-727b-4362-b29c-6e679634baa9" elementFormDefault="qualified">
    <xsd:import namespace="http://schemas.microsoft.com/office/2006/documentManagement/types"/>
    <xsd:import namespace="http://schemas.microsoft.com/office/infopath/2007/PartnerControls"/>
    <xsd:element name="Non_x002d_Public_x0020_Data_x0020_Sharing" ma:index="12" nillable="true" ma:displayName="Not Public Data Sharing" ma:description="Select whether this item/set will  involve sharing not public data from DHS. Select unknown if you do not know.&#10;&#10;Not public data means any data that is classified as confidential, private, nonpublic, or protected nonpublic by statute, federal law or temporary classification." ma:format="Dropdown" ma:internalName="Non_x002d_Public_x0020_Data_x0020_Sharing">
      <xsd:simpleType>
        <xsd:restriction base="dms:Choice">
          <xsd:enumeration value="unknown"/>
          <xsd:enumeration value="yes"/>
          <xsd:enumeration value="no"/>
        </xsd:restriction>
      </xsd:simpleType>
    </xsd:element>
    <xsd:element name="Technical" ma:index="14" nillable="true" ma:displayName="Technical" ma:description="Does this Amendment, Contract, or Agreement have a technical component? (i.e. are we contracting for some form of Information Technology: software, data storage, etc?)" ma:format="Dropdown" ma:internalName="Technical">
      <xsd:simpleType>
        <xsd:restriction base="dms:Choice">
          <xsd:enumeration value="Yes"/>
          <xsd:enumeration value="No"/>
          <xsd:enumeration value="Unknow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15d4d0-2616-4397-bdbe-c0abb3aaa16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ract_x0020_ID xmlns="d2cd1e61-3e5a-4760-8262-5d284eb5c80b">GRFP-5610</Contract_x0020_ID>
    <Non_x002d_Public_x0020_Data_x0020_Sharing xmlns="662f35b2-727b-4362-b29c-6e679634baa9">no</Non_x002d_Public_x0020_Data_x0020_Sharing>
    <Technical xmlns="662f35b2-727b-4362-b29c-6e679634baa9">No</Technical>
  </documentManagement>
</p:properties>
</file>

<file path=customXml/itemProps1.xml><?xml version="1.0" encoding="utf-8"?>
<ds:datastoreItem xmlns:ds="http://schemas.openxmlformats.org/officeDocument/2006/customXml" ds:itemID="{E0F03A0A-170D-4603-9A27-E185A54997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51579C-ED46-4605-BD8E-2C64E4E5F95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35F2254-3CAE-4429-AC68-E2632846D3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d1e61-3e5a-4760-8262-5d284eb5c80b"/>
    <ds:schemaRef ds:uri="662f35b2-727b-4362-b29c-6e679634baa9"/>
    <ds:schemaRef ds:uri="aa15d4d0-2616-4397-bdbe-c0abb3aaa1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ADD6D1F-C989-4E8E-B8DA-38DF3E2B2B76}">
  <ds:schemaRefs>
    <ds:schemaRef ds:uri="http://purl.org/dc/elements/1.1/"/>
    <ds:schemaRef ds:uri="http://schemas.microsoft.com/office/infopath/2007/PartnerControls"/>
    <ds:schemaRef ds:uri="http://purl.org/dc/terms/"/>
    <ds:schemaRef ds:uri="d2cd1e61-3e5a-4760-8262-5d284eb5c80b"/>
    <ds:schemaRef ds:uri="http://schemas.microsoft.com/office/2006/documentManagement/types"/>
    <ds:schemaRef ds:uri="http://schemas.openxmlformats.org/package/2006/metadata/core-properties"/>
    <ds:schemaRef ds:uri="aa15d4d0-2616-4397-bdbe-c0abb3aaa16f"/>
    <ds:schemaRef ds:uri="662f35b2-727b-4362-b29c-6e679634baa9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Eligible Grantee Statement Form</vt:lpstr>
    </vt:vector>
  </TitlesOfParts>
  <Company>State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Silverman, Douglas</dc:creator>
  <cp:lastModifiedBy>Mangan, Diane</cp:lastModifiedBy>
  <dcterms:created xsi:type="dcterms:W3CDTF">2021-01-21T21:03:37Z</dcterms:created>
  <dcterms:modified xsi:type="dcterms:W3CDTF">2022-09-15T21:18:47Z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0x010100C452CE1E6001584D97F259AB95101F80</vt:lpwstr>
  </property>
</Properties>
</file>