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heckCompatibility="1"/>
  <mc:AlternateContent xmlns:mc="http://schemas.openxmlformats.org/markup-compatibility/2006">
    <mc:Choice Requires="x15">
      <x15ac:absPath xmlns:x15ac="http://schemas.microsoft.com/office/spreadsheetml/2010/11/ac" url="S:\Groups\COMMUN\~~accessibility\assets\"/>
    </mc:Choice>
  </mc:AlternateContent>
  <xr:revisionPtr revIDLastSave="0" documentId="8_{7C0C66DB-FE09-4AF1-9665-34D3B923B7D8}" xr6:coauthVersionLast="47" xr6:coauthVersionMax="47" xr10:uidLastSave="{00000000-0000-0000-0000-000000000000}"/>
  <bookViews>
    <workbookView xWindow="31755" yWindow="1890" windowWidth="25005" windowHeight="11295" tabRatio="913" xr2:uid="{00000000-000D-0000-FFFF-FFFF00000000}"/>
  </bookViews>
  <sheets>
    <sheet name="Data" sheetId="16" r:id="rId1"/>
    <sheet name="Real GDP (Chained) 2023" sheetId="14" state="hidden" r:id="rId2"/>
    <sheet name="Current GDP 2023" sheetId="15" state="hidden" r:id="rId3"/>
    <sheet name="Source"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4" l="1"/>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H57" i="14" s="1"/>
  <c r="G58" i="14"/>
  <c r="H49" i="14" l="1"/>
  <c r="H41" i="14"/>
  <c r="H51" i="14"/>
  <c r="H17" i="14"/>
  <c r="H33" i="14"/>
  <c r="H53" i="14"/>
  <c r="H45" i="14"/>
  <c r="H37" i="14"/>
  <c r="H29" i="14"/>
  <c r="H21" i="14"/>
  <c r="H13" i="14"/>
  <c r="H52" i="14"/>
  <c r="H44" i="14"/>
  <c r="H36" i="14"/>
  <c r="H28" i="14"/>
  <c r="H20" i="14"/>
  <c r="H16" i="14"/>
  <c r="H43" i="14"/>
  <c r="H35" i="14"/>
  <c r="H27" i="14"/>
  <c r="H19" i="14"/>
  <c r="H11" i="14"/>
  <c r="H50" i="14"/>
  <c r="H42" i="14"/>
  <c r="H34" i="14"/>
  <c r="H26" i="14"/>
  <c r="H18" i="14"/>
  <c r="H8" i="14"/>
  <c r="H9" i="14"/>
  <c r="H25" i="14"/>
  <c r="H7" i="14"/>
  <c r="H48" i="14"/>
  <c r="H55" i="14"/>
  <c r="H39" i="14"/>
  <c r="H31" i="14"/>
  <c r="H23" i="14"/>
  <c r="H15" i="14"/>
  <c r="H32" i="14"/>
  <c r="H54" i="14"/>
  <c r="H14" i="14"/>
  <c r="H46" i="14"/>
  <c r="H12" i="14"/>
  <c r="H40" i="14"/>
  <c r="H47" i="14"/>
  <c r="H22" i="14"/>
  <c r="H38" i="14"/>
  <c r="H10" i="14"/>
  <c r="H30" i="14"/>
  <c r="H56" i="14"/>
  <c r="H24" i="14"/>
</calcChain>
</file>

<file path=xl/sharedStrings.xml><?xml version="1.0" encoding="utf-8"?>
<sst xmlns="http://schemas.openxmlformats.org/spreadsheetml/2006/main" count="661" uniqueCount="191">
  <si>
    <t>Gross Domestic Product by State, 2025</t>
  </si>
  <si>
    <t>State</t>
  </si>
  <si>
    <t>State Abbreviation</t>
  </si>
  <si>
    <t>Category</t>
  </si>
  <si>
    <t>Amount</t>
  </si>
  <si>
    <t>Rank</t>
  </si>
  <si>
    <t>Alabama</t>
  </si>
  <si>
    <t>AL</t>
  </si>
  <si>
    <t>Real GDP (Billions of chained [2017] dollars)</t>
  </si>
  <si>
    <t>Alaska</t>
  </si>
  <si>
    <t>AK</t>
  </si>
  <si>
    <t>Arizona</t>
  </si>
  <si>
    <t>AZ</t>
  </si>
  <si>
    <t>Arkansas</t>
  </si>
  <si>
    <t>AR</t>
  </si>
  <si>
    <t>California</t>
  </si>
  <si>
    <t>CA</t>
  </si>
  <si>
    <t>Colorado</t>
  </si>
  <si>
    <t>CO</t>
  </si>
  <si>
    <t>Connecticut</t>
  </si>
  <si>
    <t>CT</t>
  </si>
  <si>
    <t>Delaware</t>
  </si>
  <si>
    <t>DE</t>
  </si>
  <si>
    <t>District of Columbia</t>
  </si>
  <si>
    <t>DC</t>
  </si>
  <si>
    <t>Florida</t>
  </si>
  <si>
    <t>FL</t>
  </si>
  <si>
    <t>Georgia</t>
  </si>
  <si>
    <t>GA</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</si>
  <si>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</si>
  <si>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</si>
  <si>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</si>
  <si>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</si>
  <si>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</si>
  <si>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</si>
  <si>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</si>
  <si>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</si>
  <si>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</si>
  <si>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</si>
  <si>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</si>
  <si>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</si>
  <si>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</si>
  <si>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</si>
  <si>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</si>
  <si>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</si>
  <si>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</si>
  <si>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</si>
  <si>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</si>
  <si>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</si>
  <si>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</si>
  <si>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</si>
  <si>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</si>
  <si>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</si>
  <si>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</si>
  <si>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</si>
  <si>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</si>
  <si>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</si>
  <si>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</si>
  <si>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</si>
  <si>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</si>
  <si>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</si>
  <si>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</si>
  <si>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</si>
  <si>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</si>
  <si>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</si>
  <si>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</si>
  <si>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</si>
  <si>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</si>
  <si>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</si>
  <si>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</si>
  <si>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</si>
  <si>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</si>
  <si>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</si>
  <si>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</si>
  <si>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</si>
  <si>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</si>
  <si>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</si>
  <si>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</si>
  <si>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</si>
  <si>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</si>
  <si>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</si>
  <si>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</si>
  <si>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OR</t>
  </si>
  <si>
    <t>Pennsylvania</t>
  </si>
  <si>
    <t>PA</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</si>
  <si>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</si>
  <si>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</si>
  <si>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</si>
  <si>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</si>
  <si>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</si>
  <si>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</si>
  <si>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</si>
  <si>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</si>
  <si>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</si>
  <si>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</si>
  <si>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</si>
  <si>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</si>
  <si>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</si>
  <si>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</si>
  <si>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</si>
  <si>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</si>
  <si>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</si>
  <si>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</si>
  <si>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</si>
  <si>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</si>
  <si>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</si>
  <si>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</si>
  <si>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</si>
  <si>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</si>
  <si>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*United States</t>
  </si>
  <si>
    <t>US</t>
  </si>
  <si>
    <t>Per capita GDP (Chained [2017] dollars)</t>
  </si>
  <si>
    <t>Billions of Current Dollars</t>
  </si>
  <si>
    <t>SAGDP9N Real GDP by state 1</t>
  </si>
  <si>
    <t>Real GDP by state: All industry total (Millions of chained 2017 dollars)</t>
  </si>
  <si>
    <t>Bureau of Economic Analysis</t>
  </si>
  <si>
    <t>State or DC</t>
  </si>
  <si>
    <t>GeoFips</t>
  </si>
  <si>
    <t>GeoName</t>
  </si>
  <si>
    <t>2023</t>
  </si>
  <si>
    <t>Billions</t>
  </si>
  <si>
    <t>Population</t>
  </si>
  <si>
    <t>Population (Millions)</t>
  </si>
  <si>
    <t>GDP per Capita</t>
  </si>
  <si>
    <t>Rank per capita</t>
  </si>
  <si>
    <t>01000</t>
  </si>
  <si>
    <t>02000</t>
  </si>
  <si>
    <t>04000</t>
  </si>
  <si>
    <t>05000</t>
  </si>
  <si>
    <t>06000</t>
  </si>
  <si>
    <t>08000</t>
  </si>
  <si>
    <t>09000</t>
  </si>
  <si>
    <t>10000</t>
  </si>
  <si>
    <t>11000</t>
  </si>
  <si>
    <t>12000</t>
  </si>
  <si>
    <t>13000</t>
  </si>
  <si>
    <t>15000</t>
  </si>
  <si>
    <t>16000</t>
  </si>
  <si>
    <t>17000</t>
  </si>
  <si>
    <t>18000</t>
  </si>
  <si>
    <t>19000</t>
  </si>
  <si>
    <t>20000</t>
  </si>
  <si>
    <t>21000</t>
  </si>
  <si>
    <t>22000</t>
  </si>
  <si>
    <t>23000</t>
  </si>
  <si>
    <t>24000</t>
  </si>
  <si>
    <t>25000</t>
  </si>
  <si>
    <t>26000</t>
  </si>
  <si>
    <t>27000</t>
  </si>
  <si>
    <t>28000</t>
  </si>
  <si>
    <t>29000</t>
  </si>
  <si>
    <t>30000</t>
  </si>
  <si>
    <t>31000</t>
  </si>
  <si>
    <t>32000</t>
  </si>
  <si>
    <t>33000</t>
  </si>
  <si>
    <t>34000</t>
  </si>
  <si>
    <t>35000</t>
  </si>
  <si>
    <t>36000</t>
  </si>
  <si>
    <t>37000</t>
  </si>
  <si>
    <t>38000</t>
  </si>
  <si>
    <t>39000</t>
  </si>
  <si>
    <t>40000</t>
  </si>
  <si>
    <t>41000</t>
  </si>
  <si>
    <t>42000</t>
  </si>
  <si>
    <t>44000</t>
  </si>
  <si>
    <t>45000</t>
  </si>
  <si>
    <t>46000</t>
  </si>
  <si>
    <t>47000</t>
  </si>
  <si>
    <t>48000</t>
  </si>
  <si>
    <t>49000</t>
  </si>
  <si>
    <t>50000</t>
  </si>
  <si>
    <t>51000</t>
  </si>
  <si>
    <t>53000</t>
  </si>
  <si>
    <t>54000</t>
  </si>
  <si>
    <t>55000</t>
  </si>
  <si>
    <t>56000</t>
  </si>
  <si>
    <t>00000</t>
  </si>
  <si>
    <t>United States</t>
  </si>
  <si>
    <t>Legend / Footnotes:</t>
  </si>
  <si>
    <t>1. Real GDP is in millions of chained 2017 dollars. Industry detail is based on the 2017 North American Industry Classification System (NAICS). Calculations are performed on unrounded data. Chained (2017) dollar series are calculated as the product of the chain-type quantity index and the 2017 current-dollar value of the corresponding series, divided by 100. Because the formula for the chain-type quantity indexes uses weights of more than one period, the corresponding chained-dollar estimates are usually not additive. The difference between the United States and sum-of-states reflects federal military and civilian activity located overseas, as well as the differences in source data used to estimate GDP by industry and the expenditures measure of real GDP.</t>
  </si>
  <si>
    <t>Last updated: May 23, 2024-- revised statistics for 1997-2016.</t>
  </si>
  <si>
    <t>SAGDP2N Gross domestic product (GDP) by state 1</t>
  </si>
  <si>
    <t>Gross domestic product (GDP) by state: All industry total (Millions of current dollars)</t>
  </si>
  <si>
    <t>Billions 2023</t>
  </si>
  <si>
    <t>United States *</t>
  </si>
  <si>
    <t>1. Gross Domestic Product (GDP) is in millions of current dollars (not adjusted for inflation). Industry detail is based on the 2017 North American Industry Classification System (NAICS). Calculations are performed on unrounded data.</t>
  </si>
  <si>
    <t>* For the all industry total, government and government enterprises, federal civilian, and military, the difference between the United States and sum-of-states reflects overseas activity, economic activity taking place outside the borders of the United States by the military and associated federal civilian support staff.</t>
  </si>
  <si>
    <t>Source:</t>
  </si>
  <si>
    <t>Regional Data</t>
  </si>
  <si>
    <t>https://apps.bea.gov/iTable/index_regional.cfm</t>
  </si>
  <si>
    <t>Last Update: April 17,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</si>
</sst>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quot;$&quot;* #,##0.0_);_(&quot;$&quot;* \(#,##0.0\);_(&quot;$&quot;* &quot;-&quot;??_);_(@_)"/>
  </numFmts>
  <fonts count="15" x14ac:knownFonts="1">
    <font>
      <sz val="10"/>
      <name val="Arial"/>
    </font>
    <font>
      <sz val="10"/>
      <name val="Arial"/>
      <family val="2"/>
    </font>
    <font>
      <b/>
      <sz val="10"/>
      <name val="Arial"/>
      <family val="2"/>
    </font>
    <font>
      <u/>
      <sz val="10"/>
      <color theme="10"/>
      <name val="Arial"/>
      <family val="2"/>
    </font>
    <font>
      <sz val="10"/>
      <name val="Arial"/>
      <family val="2"/>
    </font>
    <font>
      <b/>
      <sz val="11"/>
      <color indexed="9"/>
      <name val="Calibri"/>
      <family val="2"/>
    </font>
    <font>
      <sz val="11"/>
      <color indexed="8"/>
      <name val="Calibri"/>
      <family val="2"/>
      <scheme val="minor"/>
    </font>
    <font>
      <sz val="10"/>
      <name val="Arial"/>
      <family val="2"/>
    </font>
    <font>
      <sz val="10"/>
      <color indexed="8"/>
      <name val="Arial"/>
      <family val="2"/>
    </font>
    <font>
      <b/>
      <sz val="14"/>
      <name val="Calibri"/>
      <family val="2"/>
    </font>
    <font>
      <sz val="13"/>
      <name val="Calibri"/>
      <family val="2"/>
    </font>
    <font>
      <b/>
      <i/>
      <sz val="15"/>
      <name val="Calibri"/>
      <family val="2"/>
    </font>
    <font>
      <i/>
      <sz val="11"/>
      <name val="Calibri"/>
      <family val="2"/>
    </font>
    <font>
      <sz val="10"/>
      <color theme="1"/>
      <name val="MS sans serif"/>
    </font>
    <font>
      <sz val="18"/>
      <color theme="3"/>
      <name val="Calibri Light"/>
      <family val="2"/>
      <scheme val="major"/>
    </font>
  </fonts>
  <fills count="4">
    <fill>
      <patternFill patternType="none"/>
    </fill>
    <fill>
      <patternFill patternType="gray125"/>
    </fill>
    <fill>
      <patternFill patternType="darkGray">
        <bgColor indexed="12"/>
      </patternFill>
    </fill>
    <fill>
      <patternFill patternType="solid">
        <fgColor rgb="FFFFFF00"/>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s>
  <cellStyleXfs count="7">
    <xf numFmtId="0" fontId="0"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xf numFmtId="0" fontId="6" fillId="0" borderId="0"/>
    <xf numFmtId="44" fontId="7" fillId="0" borderId="0" applyFont="0" applyFill="0" applyBorder="0" applyAlignment="0" applyProtection="0"/>
    <xf numFmtId="0" fontId="14" fillId="0" borderId="0" applyNumberFormat="0" applyFill="0" applyBorder="0" applyAlignment="0" applyProtection="0"/>
  </cellStyleXfs>
  <cellXfs count="26">
    <xf numFmtId="0" fontId="0" fillId="0" borderId="0" xfId="0"/>
    <xf numFmtId="0" fontId="1" fillId="0" borderId="0" xfId="0" applyFont="1"/>
    <xf numFmtId="0" fontId="2" fillId="0" borderId="0" xfId="0" applyFont="1"/>
    <xf numFmtId="0" fontId="5" fillId="2" borderId="2" xfId="0" applyFont="1" applyFill="1" applyBorder="1" applyAlignment="1">
      <alignment horizontal="center" vertical="center"/>
    </xf>
    <xf numFmtId="164" fontId="0" fillId="0" borderId="0" xfId="3" applyNumberFormat="1" applyFont="1"/>
    <xf numFmtId="165" fontId="0" fillId="0" borderId="0" xfId="5" applyNumberFormat="1" applyFont="1"/>
    <xf numFmtId="165" fontId="0" fillId="3" borderId="0" xfId="5" applyNumberFormat="1" applyFont="1" applyFill="1"/>
    <xf numFmtId="0" fontId="3" fillId="0" borderId="0" xfId="2"/>
    <xf numFmtId="164" fontId="13" fillId="0" borderId="0" xfId="3" applyNumberFormat="1" applyFont="1" applyBorder="1" applyAlignment="1" applyProtection="1">
      <alignment horizontal="right"/>
      <protection locked="0"/>
    </xf>
    <xf numFmtId="164" fontId="0" fillId="0" borderId="0" xfId="0" applyNumberFormat="1"/>
    <xf numFmtId="43" fontId="0" fillId="0" borderId="0" xfId="0" applyNumberFormat="1"/>
    <xf numFmtId="0" fontId="0" fillId="3" borderId="0" xfId="0" applyFill="1"/>
    <xf numFmtId="164" fontId="0" fillId="3" borderId="0" xfId="3" applyNumberFormat="1" applyFont="1" applyFill="1"/>
    <xf numFmtId="43" fontId="0" fillId="3" borderId="0" xfId="0" applyNumberFormat="1" applyFill="1"/>
    <xf numFmtId="0" fontId="2" fillId="0" borderId="0" xfId="0" applyFont="1" applyAlignment="1">
      <alignment horizontal="center"/>
    </xf>
    <xf numFmtId="0" fontId="14" fillId="0" borderId="0" xfId="6"/>
    <xf numFmtId="0" fontId="0" fillId="0" borderId="0" xfId="0"/>
    <xf numFmtId="166" fontId="0" fillId="0" borderId="0" xfId="5" applyNumberFormat="1" applyFont="1"/>
    <xf numFmtId="0" fontId="5" fillId="2" borderId="1" xfId="0" applyFont="1" applyFill="1" applyBorder="1" applyAlignment="1">
      <alignment horizontal="center" vertical="center"/>
    </xf>
    <xf numFmtId="0" fontId="12" fillId="0" borderId="0" xfId="0" applyFont="1" applyAlignment="1">
      <alignment wrapText="1"/>
    </xf>
    <xf numFmtId="0" fontId="0" fillId="0" borderId="0" xfId="0" applyAlignment="1"/>
    <xf numFmtId="0" fontId="9" fillId="0" borderId="0" xfId="0" applyFont="1" applyAlignment="1"/>
    <xf numFmtId="0" fontId="10" fillId="0" borderId="0" xfId="0" applyFont="1" applyAlignment="1"/>
    <xf numFmtId="0" fontId="11" fillId="0" borderId="0" xfId="0" applyFont="1" applyAlignment="1">
      <alignment wrapText="1"/>
    </xf>
    <xf numFmtId="0" fontId="1" fillId="0" borderId="0" xfId="4" applyFont="1" applyAlignment="1">
      <alignment wrapText="1"/>
    </xf>
    <xf numFmtId="0" fontId="8" fillId="0" borderId="0" xfId="4" applyFont="1" applyAlignment="1"/>
  </cellXfs>
  <cellStyles count="7">
    <cellStyle name="Comma" xfId="3" builtinId="3"/>
    <cellStyle name="Currency" xfId="5" builtinId="4"/>
    <cellStyle name="Hyperlink" xfId="2" builtinId="8"/>
    <cellStyle name="Normal" xfId="0" builtinId="0"/>
    <cellStyle name="Normal 2" xfId="1" xr:uid="{00000000-0005-0000-0000-000003000000}"/>
    <cellStyle name="Normal 3" xfId="4" xr:uid="{28A65BA3-66DF-471A-9B3F-5F30941E2F20}"/>
    <cellStyle name="Title" xfId="6" builtinId="15"/>
  </cellStyles>
  <dxfs count="3">
    <dxf>
      <font>
        <b val="0"/>
        <i val="0"/>
        <strike val="0"/>
        <condense val="0"/>
        <extend val="0"/>
        <outline val="0"/>
        <shadow val="0"/>
        <u val="none"/>
        <vertAlign val="baseline"/>
        <sz val="10"/>
        <color auto="1"/>
        <name val="Arial"/>
        <scheme val="none"/>
      </font>
      <numFmt numFmtId="166" formatCode="_(&quot;$&quot;* #,##0.0_);_(&quot;$&quot;* \(#,##0.0\);_(&quot;$&quot;* &quot;-&quot;??_);_(@_)"/>
    </dxf>
    <dxf>
      <font>
        <b/>
        <family val="2"/>
      </font>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0C578FA-E435-498E-820B-7A4EB0D54B16}" name="Table2" displayName="Table2" ref="A2:E158" totalsRowShown="0" headerRowDxfId="2">
  <tableColumns count="5">
    <tableColumn id="1" xr3:uid="{E0FE463D-6CA3-4C33-B842-6773A076793C}" name="State" dataDxfId="1"/>
    <tableColumn id="2" xr3:uid="{0FF20201-2A7E-4D59-8097-D36DEC265EBB}" name="State Abbreviation"/>
    <tableColumn id="3" xr3:uid="{EF24D6DC-AB85-4651-A1C7-C345C04B5C53}" name="Category"/>
    <tableColumn id="4" xr3:uid="{D0126E9A-66DC-4164-BA17-E6C68775AF4A}" name="Amount" dataDxfId="0" dataCellStyle="Currency"/>
    <tableColumn id="5" xr3:uid="{71932A63-734A-419D-BEC6-6F0CFD3BBC8A}" name="Rank"/>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s.bea.gov/iTable/index_regional.cf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5F3FE-D5E1-44B4-AB2E-FC076390B970}">
  <dimension ref="A1:E158"/>
  <sheetViews>
    <sheetView tabSelected="1" workbookViewId="0">
      <selection activeCell="C9" sqref="C9"/>
    </sheetView>
  </sheetViews>
  <sheetFormatPr defaultRowHeight="12.75" x14ac:dyDescent="0.2"/>
  <cols>
    <col min="1" max="1" width="15.28515625" customWidth="1"/>
    <col min="2" max="2" width="20" customWidth="1"/>
    <col min="3" max="3" width="38.7109375" bestFit="1" customWidth="1"/>
    <col min="4" max="4" width="19.85546875" customWidth="1"/>
  </cols>
  <sheetData>
    <row r="1" spans="1:5" ht="23.25" x14ac:dyDescent="0.35">
      <c r="A1" s="15" t="s">
        <v>0</v>
      </c>
      <c r="B1" s="16"/>
      <c r="C1" s="16"/>
      <c r="D1" s="16"/>
      <c r="E1" s="16"/>
    </row>
    <row r="2" spans="1:5" x14ac:dyDescent="0.2">
      <c r="A2" s="14" t="s">
        <v>1</v>
      </c>
      <c r="B2" s="14" t="s">
        <v>2</v>
      </c>
      <c r="C2" s="14" t="s">
        <v>3</v>
      </c>
      <c r="D2" s="14" t="s">
        <v>4</v>
      </c>
      <c r="E2" s="14" t="s">
        <v>5</v>
      </c>
    </row>
    <row r="3" spans="1:5" x14ac:dyDescent="0.2">
      <c r="A3" s="2" t="s">
        <v>6</v>
      </c>
      <c r="B3" s="16" t="s">
        <v>7</v>
      </c>
      <c r="C3" s="16" t="s">
        <v>8</v>
      </c>
      <c r="D3" s="17">
        <v>260.64800000000002</v>
      </c>
      <c r="E3" s="16">
        <v>26</v>
      </c>
    </row>
    <row r="4" spans="1:5" x14ac:dyDescent="0.2">
      <c r="A4" s="2" t="s">
        <v>9</v>
      </c>
      <c r="B4" s="16" t="s">
        <v>10</v>
      </c>
      <c r="C4" s="16" t="s">
        <v>8</v>
      </c>
      <c r="D4" s="17">
        <v>57.488</v>
      </c>
      <c r="E4" s="16">
        <v>49</v>
      </c>
    </row>
    <row r="5" spans="1:5" x14ac:dyDescent="0.2">
      <c r="A5" s="2" t="s">
        <v>11</v>
      </c>
      <c r="B5" s="16" t="s">
        <v>12</v>
      </c>
      <c r="C5" s="16" t="s">
        <v>8</v>
      </c>
      <c r="D5" s="17">
        <v>455.74520000000001</v>
      </c>
      <c r="E5" s="16">
        <v>16</v>
      </c>
    </row>
    <row r="6" spans="1:5" x14ac:dyDescent="0.2">
      <c r="A6" s="2" t="s">
        <v>13</v>
      </c>
      <c r="B6" s="16" t="s">
        <v>14</v>
      </c>
      <c r="C6" s="16" t="s">
        <v>8</v>
      </c>
      <c r="D6" s="17">
        <v>150.6403</v>
      </c>
      <c r="E6" s="16">
        <v>34</v>
      </c>
    </row>
    <row r="7" spans="1:5" x14ac:dyDescent="0.2">
      <c r="A7" s="2" t="s">
        <v>15</v>
      </c>
      <c r="B7" s="16" t="s">
        <v>16</v>
      </c>
      <c r="C7" s="16" t="s">
        <v>8</v>
      </c>
      <c r="D7" s="17">
        <v>3388.9047999999998</v>
      </c>
      <c r="E7" s="16">
        <v>1</v>
      </c>
    </row>
    <row r="8" spans="1:5" x14ac:dyDescent="0.2">
      <c r="A8" s="2" t="s">
        <v>17</v>
      </c>
      <c r="B8" s="16" t="s">
        <v>18</v>
      </c>
      <c r="C8" s="16" t="s">
        <v>8</v>
      </c>
      <c r="D8" s="17">
        <v>458.14709999999997</v>
      </c>
      <c r="E8" s="16">
        <v>15</v>
      </c>
    </row>
    <row r="9" spans="1:5" x14ac:dyDescent="0.2">
      <c r="A9" s="2" t="s">
        <v>19</v>
      </c>
      <c r="B9" s="16" t="s">
        <v>20</v>
      </c>
      <c r="C9" s="16" t="s">
        <v>8</v>
      </c>
      <c r="D9" s="17">
        <v>293.00279999999998</v>
      </c>
      <c r="E9" s="16">
        <v>23</v>
      </c>
    </row>
    <row r="10" spans="1:5" x14ac:dyDescent="0.2">
      <c r="A10" s="2" t="s">
        <v>21</v>
      </c>
      <c r="B10" s="16" t="s">
        <v>22</v>
      </c>
      <c r="C10" s="16" t="s">
        <v>8</v>
      </c>
      <c r="D10" s="17">
        <v>87.281100000000009</v>
      </c>
      <c r="E10" s="16">
        <v>42</v>
      </c>
    </row>
    <row r="11" spans="1:5" x14ac:dyDescent="0.2">
      <c r="A11" s="2" t="s">
        <v>23</v>
      </c>
      <c r="B11" s="16" t="s">
        <v>24</v>
      </c>
      <c r="C11" s="16" t="s">
        <v>8</v>
      </c>
      <c r="D11" s="17">
        <v>145.69649999999999</v>
      </c>
      <c r="E11" s="16">
        <v>36</v>
      </c>
    </row>
    <row r="12" spans="1:5" x14ac:dyDescent="0.2">
      <c r="A12" s="2" t="s">
        <v>25</v>
      </c>
      <c r="B12" s="16" t="s">
        <v>26</v>
      </c>
      <c r="C12" s="16" t="s">
        <v>8</v>
      </c>
      <c r="D12" s="17">
        <v>1393.8371000000002</v>
      </c>
      <c r="E12" s="16">
        <v>4</v>
      </c>
    </row>
    <row r="13" spans="1:5" x14ac:dyDescent="0.2">
      <c r="A13" s="2" t="s">
        <v>27</v>
      </c>
      <c r="B13" s="16" t="s">
        <v>28</v>
      </c>
      <c r="C13" s="16" t="s">
        <v>8</v>
      </c>
      <c r="D13" s="17">
        <v>710.41230000000007</v>
      </c>
      <c r="E13" s="16">
        <v>9</v>
      </c>
    </row>
    <row r="14" spans="1:5" x14ac:dyDescent="0.2">
      <c r="A14" s="2" t="s">
        <v>29</v>
      </c>
      <c r="B14" s="16" t="s">
        <v>30</v>
      </c>
      <c r="C14" s="16" t="s">
        <v>8</v>
      </c>
      <c r="D14" s="17">
        <v>94.144199999999998</v>
      </c>
      <c r="E14" s="16">
        <v>41</v>
      </c>
    </row>
    <row r="15" spans="1:5" x14ac:dyDescent="0.2">
      <c r="A15" s="2" t="s">
        <v>31</v>
      </c>
      <c r="B15" s="16" t="s">
        <v>32</v>
      </c>
      <c r="C15" s="16" t="s">
        <v>8</v>
      </c>
      <c r="D15" s="17">
        <v>101.5676</v>
      </c>
      <c r="E15" s="16">
        <v>39</v>
      </c>
    </row>
    <row r="16" spans="1:5" x14ac:dyDescent="0.2">
      <c r="A16" s="2" t="s">
        <v>33</v>
      </c>
      <c r="B16" s="16" t="s">
        <v>34</v>
      </c>
      <c r="C16" s="16" t="s">
        <v>8</v>
      </c>
      <c r="D16" s="17">
        <v>913.68140000000005</v>
      </c>
      <c r="E16" s="16">
        <v>5</v>
      </c>
    </row>
    <row r="17" spans="1:5" x14ac:dyDescent="0.2">
      <c r="A17" s="2" t="s">
        <v>35</v>
      </c>
      <c r="B17" s="16" t="s">
        <v>36</v>
      </c>
      <c r="C17" s="16" t="s">
        <v>8</v>
      </c>
      <c r="D17" s="17">
        <v>422.43870000000004</v>
      </c>
      <c r="E17" s="16">
        <v>19</v>
      </c>
    </row>
    <row r="18" spans="1:5" x14ac:dyDescent="0.2">
      <c r="A18" s="2" t="s">
        <v>37</v>
      </c>
      <c r="B18" s="16" t="s">
        <v>38</v>
      </c>
      <c r="C18" s="16" t="s">
        <v>8</v>
      </c>
      <c r="D18" s="17">
        <v>208.84229999999999</v>
      </c>
      <c r="E18" s="16">
        <v>32</v>
      </c>
    </row>
    <row r="19" spans="1:5" x14ac:dyDescent="0.2">
      <c r="A19" s="2" t="s">
        <v>39</v>
      </c>
      <c r="B19" s="16" t="s">
        <v>40</v>
      </c>
      <c r="C19" s="16" t="s">
        <v>8</v>
      </c>
      <c r="D19" s="17">
        <v>185.14400000000001</v>
      </c>
      <c r="E19" s="16">
        <v>33</v>
      </c>
    </row>
    <row r="20" spans="1:5" x14ac:dyDescent="0.2">
      <c r="A20" s="2" t="s">
        <v>41</v>
      </c>
      <c r="B20" s="16" t="s">
        <v>42</v>
      </c>
      <c r="C20" s="16" t="s">
        <v>8</v>
      </c>
      <c r="D20" s="17">
        <v>233.2431</v>
      </c>
      <c r="E20" s="16">
        <v>29</v>
      </c>
    </row>
    <row r="21" spans="1:5" x14ac:dyDescent="0.2">
      <c r="A21" s="2" t="s">
        <v>43</v>
      </c>
      <c r="B21" s="16" t="s">
        <v>44</v>
      </c>
      <c r="C21" s="16" t="s">
        <v>8</v>
      </c>
      <c r="D21" s="17">
        <v>259.9271</v>
      </c>
      <c r="E21" s="16">
        <v>27</v>
      </c>
    </row>
    <row r="22" spans="1:5" x14ac:dyDescent="0.2">
      <c r="A22" s="2" t="s">
        <v>45</v>
      </c>
      <c r="B22" s="16" t="s">
        <v>46</v>
      </c>
      <c r="C22" s="16" t="s">
        <v>8</v>
      </c>
      <c r="D22" s="17">
        <v>78.200800000000001</v>
      </c>
      <c r="E22" s="16">
        <v>44</v>
      </c>
    </row>
    <row r="23" spans="1:5" x14ac:dyDescent="0.2">
      <c r="A23" s="2" t="s">
        <v>47</v>
      </c>
      <c r="B23" s="16" t="s">
        <v>48</v>
      </c>
      <c r="C23" s="16" t="s">
        <v>8</v>
      </c>
      <c r="D23" s="17">
        <v>436.17200000000003</v>
      </c>
      <c r="E23" s="16">
        <v>18</v>
      </c>
    </row>
    <row r="24" spans="1:5" x14ac:dyDescent="0.2">
      <c r="A24" s="2" t="s">
        <v>49</v>
      </c>
      <c r="B24" s="16" t="s">
        <v>50</v>
      </c>
      <c r="C24" s="16" t="s">
        <v>8</v>
      </c>
      <c r="D24" s="17">
        <v>644.17880000000002</v>
      </c>
      <c r="E24" s="16">
        <v>12</v>
      </c>
    </row>
    <row r="25" spans="1:5" x14ac:dyDescent="0.2">
      <c r="A25" s="2" t="s">
        <v>51</v>
      </c>
      <c r="B25" s="16" t="s">
        <v>52</v>
      </c>
      <c r="C25" s="16" t="s">
        <v>8</v>
      </c>
      <c r="D25" s="17">
        <v>568.86569999999995</v>
      </c>
      <c r="E25" s="16">
        <v>14</v>
      </c>
    </row>
    <row r="26" spans="1:5" x14ac:dyDescent="0.2">
      <c r="A26" s="2" t="s">
        <v>53</v>
      </c>
      <c r="B26" s="16" t="s">
        <v>54</v>
      </c>
      <c r="C26" s="16" t="s">
        <v>8</v>
      </c>
      <c r="D26" s="17">
        <v>405.83609999999999</v>
      </c>
      <c r="E26" s="16">
        <v>20</v>
      </c>
    </row>
    <row r="27" spans="1:5" x14ac:dyDescent="0.2">
      <c r="A27" s="2" t="s">
        <v>55</v>
      </c>
      <c r="B27" s="16" t="s">
        <v>56</v>
      </c>
      <c r="C27" s="16" t="s">
        <v>8</v>
      </c>
      <c r="D27" s="17">
        <v>125.3569</v>
      </c>
      <c r="E27" s="16">
        <v>37</v>
      </c>
    </row>
    <row r="28" spans="1:5" x14ac:dyDescent="0.2">
      <c r="A28" s="2" t="s">
        <v>57</v>
      </c>
      <c r="B28" s="16" t="s">
        <v>58</v>
      </c>
      <c r="C28" s="16" t="s">
        <v>8</v>
      </c>
      <c r="D28" s="17">
        <v>357.9658</v>
      </c>
      <c r="E28" s="16">
        <v>22</v>
      </c>
    </row>
    <row r="29" spans="1:5" x14ac:dyDescent="0.2">
      <c r="A29" s="2" t="s">
        <v>59</v>
      </c>
      <c r="B29" s="16" t="s">
        <v>60</v>
      </c>
      <c r="C29" s="16" t="s">
        <v>8</v>
      </c>
      <c r="D29" s="17">
        <v>61.939699999999995</v>
      </c>
      <c r="E29" s="16">
        <v>47</v>
      </c>
    </row>
    <row r="30" spans="1:5" x14ac:dyDescent="0.2">
      <c r="A30" s="2" t="s">
        <v>61</v>
      </c>
      <c r="B30" s="16" t="s">
        <v>62</v>
      </c>
      <c r="C30" s="16" t="s">
        <v>8</v>
      </c>
      <c r="D30" s="17">
        <v>150.2124</v>
      </c>
      <c r="E30" s="16">
        <v>35</v>
      </c>
    </row>
    <row r="31" spans="1:5" x14ac:dyDescent="0.2">
      <c r="A31" s="2" t="s">
        <v>63</v>
      </c>
      <c r="B31" s="16" t="s">
        <v>64</v>
      </c>
      <c r="C31" s="16" t="s">
        <v>8</v>
      </c>
      <c r="D31" s="17">
        <v>210.9143</v>
      </c>
      <c r="E31" s="16">
        <v>31</v>
      </c>
    </row>
    <row r="32" spans="1:5" x14ac:dyDescent="0.2">
      <c r="A32" s="2" t="s">
        <v>65</v>
      </c>
      <c r="B32" s="16" t="s">
        <v>66</v>
      </c>
      <c r="C32" s="16" t="s">
        <v>8</v>
      </c>
      <c r="D32" s="17">
        <v>96.874800000000008</v>
      </c>
      <c r="E32" s="16">
        <v>40</v>
      </c>
    </row>
    <row r="33" spans="1:5" x14ac:dyDescent="0.2">
      <c r="A33" s="2" t="s">
        <v>67</v>
      </c>
      <c r="B33" s="16" t="s">
        <v>68</v>
      </c>
      <c r="C33" s="16" t="s">
        <v>8</v>
      </c>
      <c r="D33" s="17">
        <v>688.12400000000002</v>
      </c>
      <c r="E33" s="16">
        <v>10</v>
      </c>
    </row>
    <row r="34" spans="1:5" x14ac:dyDescent="0.2">
      <c r="A34" s="2" t="s">
        <v>69</v>
      </c>
      <c r="B34" s="16" t="s">
        <v>70</v>
      </c>
      <c r="C34" s="16" t="s">
        <v>8</v>
      </c>
      <c r="D34" s="17">
        <v>120.8519</v>
      </c>
      <c r="E34" s="16">
        <v>38</v>
      </c>
    </row>
    <row r="35" spans="1:5" x14ac:dyDescent="0.2">
      <c r="A35" s="2" t="s">
        <v>71</v>
      </c>
      <c r="B35" s="16" t="s">
        <v>72</v>
      </c>
      <c r="C35" s="16" t="s">
        <v>8</v>
      </c>
      <c r="D35" s="17">
        <v>1894.2696000000001</v>
      </c>
      <c r="E35" s="16">
        <v>3</v>
      </c>
    </row>
    <row r="36" spans="1:5" x14ac:dyDescent="0.2">
      <c r="A36" s="2" t="s">
        <v>73</v>
      </c>
      <c r="B36" s="16" t="s">
        <v>74</v>
      </c>
      <c r="C36" s="16" t="s">
        <v>8</v>
      </c>
      <c r="D36" s="17">
        <v>682.39319999999998</v>
      </c>
      <c r="E36" s="16">
        <v>11</v>
      </c>
    </row>
    <row r="37" spans="1:5" x14ac:dyDescent="0.2">
      <c r="A37" s="2" t="s">
        <v>75</v>
      </c>
      <c r="B37" s="16" t="s">
        <v>76</v>
      </c>
      <c r="C37" s="16" t="s">
        <v>8</v>
      </c>
      <c r="D37" s="17">
        <v>63.5501</v>
      </c>
      <c r="E37" s="16">
        <v>46</v>
      </c>
    </row>
    <row r="38" spans="1:5" x14ac:dyDescent="0.2">
      <c r="A38" s="2" t="s">
        <v>77</v>
      </c>
      <c r="B38" s="16" t="s">
        <v>78</v>
      </c>
      <c r="C38" s="16" t="s">
        <v>8</v>
      </c>
      <c r="D38" s="17">
        <v>734.36509999999998</v>
      </c>
      <c r="E38" s="16">
        <v>7</v>
      </c>
    </row>
    <row r="39" spans="1:5" x14ac:dyDescent="0.2">
      <c r="A39" s="2" t="s">
        <v>79</v>
      </c>
      <c r="B39" s="16" t="s">
        <v>80</v>
      </c>
      <c r="C39" s="16" t="s">
        <v>8</v>
      </c>
      <c r="D39" s="17">
        <v>213.4898</v>
      </c>
      <c r="E39" s="16">
        <v>30</v>
      </c>
    </row>
    <row r="40" spans="1:5" x14ac:dyDescent="0.2">
      <c r="A40" s="2" t="s">
        <v>81</v>
      </c>
      <c r="B40" s="16" t="s">
        <v>82</v>
      </c>
      <c r="C40" s="16" t="s">
        <v>8</v>
      </c>
      <c r="D40" s="17">
        <v>265.9932</v>
      </c>
      <c r="E40" s="16">
        <v>25</v>
      </c>
    </row>
    <row r="41" spans="1:5" x14ac:dyDescent="0.2">
      <c r="A41" s="2" t="s">
        <v>83</v>
      </c>
      <c r="B41" s="16" t="s">
        <v>84</v>
      </c>
      <c r="C41" s="16" t="s">
        <v>8</v>
      </c>
      <c r="D41" s="17">
        <v>818.78750000000002</v>
      </c>
      <c r="E41" s="16">
        <v>6</v>
      </c>
    </row>
    <row r="42" spans="1:5" x14ac:dyDescent="0.2">
      <c r="A42" s="2" t="s">
        <v>85</v>
      </c>
      <c r="B42" s="16" t="s">
        <v>86</v>
      </c>
      <c r="C42" s="16" t="s">
        <v>8</v>
      </c>
      <c r="D42" s="17">
        <v>64.180099999999996</v>
      </c>
      <c r="E42" s="16">
        <v>45</v>
      </c>
    </row>
    <row r="43" spans="1:5" x14ac:dyDescent="0.2">
      <c r="A43" s="2" t="s">
        <v>87</v>
      </c>
      <c r="B43" s="16" t="s">
        <v>88</v>
      </c>
      <c r="C43" s="16" t="s">
        <v>8</v>
      </c>
      <c r="D43" s="17">
        <v>286.77429999999998</v>
      </c>
      <c r="E43" s="16">
        <v>24</v>
      </c>
    </row>
    <row r="44" spans="1:5" x14ac:dyDescent="0.2">
      <c r="A44" s="2" t="s">
        <v>89</v>
      </c>
      <c r="B44" s="16" t="s">
        <v>90</v>
      </c>
      <c r="C44" s="16" t="s">
        <v>8</v>
      </c>
      <c r="D44" s="17">
        <v>58.5152</v>
      </c>
      <c r="E44" s="16">
        <v>48</v>
      </c>
    </row>
    <row r="45" spans="1:5" x14ac:dyDescent="0.2">
      <c r="A45" s="2" t="s">
        <v>91</v>
      </c>
      <c r="B45" s="16" t="s">
        <v>92</v>
      </c>
      <c r="C45" s="16" t="s">
        <v>8</v>
      </c>
      <c r="D45" s="17">
        <v>449.35659999999996</v>
      </c>
      <c r="E45" s="16">
        <v>17</v>
      </c>
    </row>
    <row r="46" spans="1:5" x14ac:dyDescent="0.2">
      <c r="A46" s="2" t="s">
        <v>93</v>
      </c>
      <c r="B46" s="16" t="s">
        <v>94</v>
      </c>
      <c r="C46" s="16" t="s">
        <v>8</v>
      </c>
      <c r="D46" s="17">
        <v>2277.2032999999997</v>
      </c>
      <c r="E46" s="16">
        <v>2</v>
      </c>
    </row>
    <row r="47" spans="1:5" x14ac:dyDescent="0.2">
      <c r="A47" s="2" t="s">
        <v>95</v>
      </c>
      <c r="B47" s="16" t="s">
        <v>96</v>
      </c>
      <c r="C47" s="16" t="s">
        <v>8</v>
      </c>
      <c r="D47" s="17">
        <v>240.7869</v>
      </c>
      <c r="E47" s="16">
        <v>28</v>
      </c>
    </row>
    <row r="48" spans="1:5" x14ac:dyDescent="0.2">
      <c r="A48" s="2" t="s">
        <v>97</v>
      </c>
      <c r="B48" s="16" t="s">
        <v>98</v>
      </c>
      <c r="C48" s="16" t="s">
        <v>8</v>
      </c>
      <c r="D48" s="17">
        <v>36.908199999999994</v>
      </c>
      <c r="E48" s="16">
        <v>51</v>
      </c>
    </row>
    <row r="49" spans="1:5" x14ac:dyDescent="0.2">
      <c r="A49" s="2" t="s">
        <v>99</v>
      </c>
      <c r="B49" s="16" t="s">
        <v>100</v>
      </c>
      <c r="C49" s="16" t="s">
        <v>8</v>
      </c>
      <c r="D49" s="17">
        <v>623.94889999999998</v>
      </c>
      <c r="E49" s="16">
        <v>13</v>
      </c>
    </row>
    <row r="50" spans="1:5" x14ac:dyDescent="0.2">
      <c r="A50" s="2" t="s">
        <v>101</v>
      </c>
      <c r="B50" s="16" t="s">
        <v>102</v>
      </c>
      <c r="C50" s="16" t="s">
        <v>8</v>
      </c>
      <c r="D50" s="17">
        <v>717.52089999999998</v>
      </c>
      <c r="E50" s="16">
        <v>8</v>
      </c>
    </row>
    <row r="51" spans="1:5" x14ac:dyDescent="0.2">
      <c r="A51" s="2" t="s">
        <v>103</v>
      </c>
      <c r="B51" s="16" t="s">
        <v>104</v>
      </c>
      <c r="C51" s="16" t="s">
        <v>8</v>
      </c>
      <c r="D51" s="17">
        <v>83.170699999999997</v>
      </c>
      <c r="E51" s="16">
        <v>43</v>
      </c>
    </row>
    <row r="52" spans="1:5" x14ac:dyDescent="0.2">
      <c r="A52" s="2" t="s">
        <v>105</v>
      </c>
      <c r="B52" s="16" t="s">
        <v>106</v>
      </c>
      <c r="C52" s="16" t="s">
        <v>8</v>
      </c>
      <c r="D52" s="17">
        <v>359.60309999999998</v>
      </c>
      <c r="E52" s="16">
        <v>21</v>
      </c>
    </row>
    <row r="53" spans="1:5" x14ac:dyDescent="0.2">
      <c r="A53" s="2" t="s">
        <v>107</v>
      </c>
      <c r="B53" s="16" t="s">
        <v>108</v>
      </c>
      <c r="C53" s="16" t="s">
        <v>8</v>
      </c>
      <c r="D53" s="17">
        <v>39.990499999999997</v>
      </c>
      <c r="E53" s="16">
        <v>50</v>
      </c>
    </row>
    <row r="54" spans="1:5" x14ac:dyDescent="0.2">
      <c r="A54" s="2" t="s">
        <v>109</v>
      </c>
      <c r="B54" s="16" t="s">
        <v>110</v>
      </c>
      <c r="C54" s="16" t="s">
        <v>8</v>
      </c>
      <c r="D54" s="5">
        <v>23850.441999999999</v>
      </c>
      <c r="E54" s="16"/>
    </row>
    <row r="55" spans="1:5" x14ac:dyDescent="0.2">
      <c r="A55" s="2" t="s">
        <v>6</v>
      </c>
      <c r="B55" s="16" t="s">
        <v>7</v>
      </c>
      <c r="C55" s="16" t="s">
        <v>111</v>
      </c>
      <c r="D55" s="5">
        <v>50191.331246456823</v>
      </c>
      <c r="E55" s="16">
        <v>47</v>
      </c>
    </row>
    <row r="56" spans="1:5" x14ac:dyDescent="0.2">
      <c r="A56" s="2" t="s">
        <v>9</v>
      </c>
      <c r="B56" s="16" t="s">
        <v>10</v>
      </c>
      <c r="C56" s="16" t="s">
        <v>111</v>
      </c>
      <c r="D56" s="5">
        <v>77974.14786984415</v>
      </c>
      <c r="E56" s="16">
        <v>9</v>
      </c>
    </row>
    <row r="57" spans="1:5" x14ac:dyDescent="0.2">
      <c r="A57" s="2" t="s">
        <v>11</v>
      </c>
      <c r="B57" s="16" t="s">
        <v>12</v>
      </c>
      <c r="C57" s="16" t="s">
        <v>111</v>
      </c>
      <c r="D57" s="5">
        <v>59779.129040068903</v>
      </c>
      <c r="E57" s="16">
        <v>34</v>
      </c>
    </row>
    <row r="58" spans="1:5" x14ac:dyDescent="0.2">
      <c r="A58" s="2" t="s">
        <v>13</v>
      </c>
      <c r="B58" s="16" t="s">
        <v>14</v>
      </c>
      <c r="C58" s="16" t="s">
        <v>111</v>
      </c>
      <c r="D58" s="5">
        <v>48362.891763845473</v>
      </c>
      <c r="E58" s="16">
        <v>49</v>
      </c>
    </row>
    <row r="59" spans="1:5" x14ac:dyDescent="0.2">
      <c r="A59" s="2" t="s">
        <v>15</v>
      </c>
      <c r="B59" s="16" t="s">
        <v>16</v>
      </c>
      <c r="C59" s="16" t="s">
        <v>111</v>
      </c>
      <c r="D59" s="5">
        <v>86110.486389523707</v>
      </c>
      <c r="E59" s="16">
        <v>5</v>
      </c>
    </row>
    <row r="60" spans="1:5" x14ac:dyDescent="0.2">
      <c r="A60" s="2" t="s">
        <v>17</v>
      </c>
      <c r="B60" s="16" t="s">
        <v>18</v>
      </c>
      <c r="C60" s="16" t="s">
        <v>111</v>
      </c>
      <c r="D60" s="5">
        <v>76198.328798660004</v>
      </c>
      <c r="E60" s="16">
        <v>10</v>
      </c>
    </row>
    <row r="61" spans="1:5" x14ac:dyDescent="0.2">
      <c r="A61" s="2" t="s">
        <v>19</v>
      </c>
      <c r="B61" s="16" t="s">
        <v>20</v>
      </c>
      <c r="C61" s="16" t="s">
        <v>111</v>
      </c>
      <c r="D61" s="5">
        <v>79436.930391140442</v>
      </c>
      <c r="E61" s="16">
        <v>8</v>
      </c>
    </row>
    <row r="62" spans="1:5" x14ac:dyDescent="0.2">
      <c r="A62" s="2" t="s">
        <v>21</v>
      </c>
      <c r="B62" s="16" t="s">
        <v>22</v>
      </c>
      <c r="C62" s="16" t="s">
        <v>111</v>
      </c>
      <c r="D62" s="5">
        <v>82344.389179887396</v>
      </c>
      <c r="E62" s="16">
        <v>6</v>
      </c>
    </row>
    <row r="63" spans="1:5" x14ac:dyDescent="0.2">
      <c r="A63" s="2" t="s">
        <v>23</v>
      </c>
      <c r="B63" s="16" t="s">
        <v>24</v>
      </c>
      <c r="C63" s="16" t="s">
        <v>111</v>
      </c>
      <c r="D63" s="5">
        <v>210044.7635317778</v>
      </c>
      <c r="E63" s="16">
        <v>1</v>
      </c>
    </row>
    <row r="64" spans="1:5" x14ac:dyDescent="0.2">
      <c r="A64" s="2" t="s">
        <v>25</v>
      </c>
      <c r="B64" s="16" t="s">
        <v>26</v>
      </c>
      <c r="C64" s="16" t="s">
        <v>111</v>
      </c>
      <c r="D64" s="5">
        <v>59406.969874247945</v>
      </c>
      <c r="E64" s="16">
        <v>35</v>
      </c>
    </row>
    <row r="65" spans="1:5" x14ac:dyDescent="0.2">
      <c r="A65" s="2" t="s">
        <v>27</v>
      </c>
      <c r="B65" s="16" t="s">
        <v>28</v>
      </c>
      <c r="C65" s="16" t="s">
        <v>111</v>
      </c>
      <c r="D65" s="5">
        <v>62853.060158467662</v>
      </c>
      <c r="E65" s="16">
        <v>24</v>
      </c>
    </row>
    <row r="66" spans="1:5" x14ac:dyDescent="0.2">
      <c r="A66" s="2" t="s">
        <v>29</v>
      </c>
      <c r="B66" s="16" t="s">
        <v>30</v>
      </c>
      <c r="C66" s="16" t="s">
        <v>111</v>
      </c>
      <c r="D66" s="5">
        <v>65705.531748579728</v>
      </c>
      <c r="E66" s="16">
        <v>21</v>
      </c>
    </row>
    <row r="67" spans="1:5" x14ac:dyDescent="0.2">
      <c r="A67" s="2" t="s">
        <v>31</v>
      </c>
      <c r="B67" s="16" t="s">
        <v>32</v>
      </c>
      <c r="C67" s="16" t="s">
        <v>111</v>
      </c>
      <c r="D67" s="5">
        <v>50039.882092866406</v>
      </c>
      <c r="E67" s="16">
        <v>48</v>
      </c>
    </row>
    <row r="68" spans="1:5" x14ac:dyDescent="0.2">
      <c r="A68" s="2" t="s">
        <v>33</v>
      </c>
      <c r="B68" s="16" t="s">
        <v>34</v>
      </c>
      <c r="C68" s="16" t="s">
        <v>111</v>
      </c>
      <c r="D68" s="5">
        <v>71835.149873721821</v>
      </c>
      <c r="E68" s="16">
        <v>13</v>
      </c>
    </row>
    <row r="69" spans="1:5" x14ac:dyDescent="0.2">
      <c r="A69" s="2" t="s">
        <v>35</v>
      </c>
      <c r="B69" s="16" t="s">
        <v>36</v>
      </c>
      <c r="C69" s="16" t="s">
        <v>111</v>
      </c>
      <c r="D69" s="5">
        <v>60579.166375677167</v>
      </c>
      <c r="E69" s="16">
        <v>32</v>
      </c>
    </row>
    <row r="70" spans="1:5" x14ac:dyDescent="0.2">
      <c r="A70" s="2" t="s">
        <v>37</v>
      </c>
      <c r="B70" s="16" t="s">
        <v>38</v>
      </c>
      <c r="C70" s="16" t="s">
        <v>111</v>
      </c>
      <c r="D70" s="5">
        <v>64489.605473342126</v>
      </c>
      <c r="E70" s="16">
        <v>22</v>
      </c>
    </row>
    <row r="71" spans="1:5" x14ac:dyDescent="0.2">
      <c r="A71" s="2" t="s">
        <v>39</v>
      </c>
      <c r="B71" s="16" t="s">
        <v>40</v>
      </c>
      <c r="C71" s="16" t="s">
        <v>111</v>
      </c>
      <c r="D71" s="5">
        <v>62186.872317128058</v>
      </c>
      <c r="E71" s="16">
        <v>28</v>
      </c>
    </row>
    <row r="72" spans="1:5" x14ac:dyDescent="0.2">
      <c r="A72" s="2" t="s">
        <v>41</v>
      </c>
      <c r="B72" s="16" t="s">
        <v>42</v>
      </c>
      <c r="C72" s="16" t="s">
        <v>111</v>
      </c>
      <c r="D72" s="5">
        <v>50629.473759155902</v>
      </c>
      <c r="E72" s="16">
        <v>46</v>
      </c>
    </row>
    <row r="73" spans="1:5" x14ac:dyDescent="0.2">
      <c r="A73" s="2" t="s">
        <v>43</v>
      </c>
      <c r="B73" s="16" t="s">
        <v>44</v>
      </c>
      <c r="C73" s="16" t="s">
        <v>111</v>
      </c>
      <c r="D73" s="5">
        <v>56283.339638113554</v>
      </c>
      <c r="E73" s="16">
        <v>40</v>
      </c>
    </row>
    <row r="74" spans="1:5" x14ac:dyDescent="0.2">
      <c r="A74" s="2" t="s">
        <v>45</v>
      </c>
      <c r="B74" s="16" t="s">
        <v>46</v>
      </c>
      <c r="C74" s="16" t="s">
        <v>111</v>
      </c>
      <c r="D74" s="5">
        <v>55270.504652711126</v>
      </c>
      <c r="E74" s="16">
        <v>42</v>
      </c>
    </row>
    <row r="75" spans="1:5" x14ac:dyDescent="0.2">
      <c r="A75" s="2" t="s">
        <v>47</v>
      </c>
      <c r="B75" s="16" t="s">
        <v>48</v>
      </c>
      <c r="C75" s="16" t="s">
        <v>111</v>
      </c>
      <c r="D75" s="5">
        <v>69616.575107492055</v>
      </c>
      <c r="E75" s="16">
        <v>16</v>
      </c>
    </row>
    <row r="76" spans="1:5" x14ac:dyDescent="0.2">
      <c r="A76" s="2" t="s">
        <v>49</v>
      </c>
      <c r="B76" s="16" t="s">
        <v>50</v>
      </c>
      <c r="C76" s="16" t="s">
        <v>111</v>
      </c>
      <c r="D76" s="5">
        <v>90043.505220235049</v>
      </c>
      <c r="E76" s="16">
        <v>3</v>
      </c>
    </row>
    <row r="77" spans="1:5" x14ac:dyDescent="0.2">
      <c r="A77" s="2" t="s">
        <v>51</v>
      </c>
      <c r="B77" s="16" t="s">
        <v>52</v>
      </c>
      <c r="C77" s="16" t="s">
        <v>111</v>
      </c>
      <c r="D77" s="5">
        <v>56168.267725025282</v>
      </c>
      <c r="E77" s="16">
        <v>41</v>
      </c>
    </row>
    <row r="78" spans="1:5" x14ac:dyDescent="0.2">
      <c r="A78" s="2" t="s">
        <v>53</v>
      </c>
      <c r="B78" s="16" t="s">
        <v>54</v>
      </c>
      <c r="C78" s="16" t="s">
        <v>111</v>
      </c>
      <c r="D78" s="5">
        <v>69606.845493580637</v>
      </c>
      <c r="E78" s="16">
        <v>17</v>
      </c>
    </row>
    <row r="79" spans="1:5" x14ac:dyDescent="0.2">
      <c r="A79" s="2" t="s">
        <v>55</v>
      </c>
      <c r="B79" s="16" t="s">
        <v>56</v>
      </c>
      <c r="C79" s="16" t="s">
        <v>111</v>
      </c>
      <c r="D79" s="5">
        <v>42434.025238985021</v>
      </c>
      <c r="E79" s="16">
        <v>51</v>
      </c>
    </row>
    <row r="80" spans="1:5" x14ac:dyDescent="0.2">
      <c r="A80" s="2" t="s">
        <v>57</v>
      </c>
      <c r="B80" s="16" t="s">
        <v>58</v>
      </c>
      <c r="C80" s="16" t="s">
        <v>111</v>
      </c>
      <c r="D80" s="5">
        <v>57086.908450164032</v>
      </c>
      <c r="E80" s="16">
        <v>38</v>
      </c>
    </row>
    <row r="81" spans="1:5" x14ac:dyDescent="0.2">
      <c r="A81" s="2" t="s">
        <v>59</v>
      </c>
      <c r="B81" s="16" t="s">
        <v>60</v>
      </c>
      <c r="C81" s="16" t="s">
        <v>111</v>
      </c>
      <c r="D81" s="5">
        <v>54110.268770518574</v>
      </c>
      <c r="E81" s="16">
        <v>43</v>
      </c>
    </row>
    <row r="82" spans="1:5" x14ac:dyDescent="0.2">
      <c r="A82" s="2" t="s">
        <v>61</v>
      </c>
      <c r="B82" s="16" t="s">
        <v>62</v>
      </c>
      <c r="C82" s="16" t="s">
        <v>111</v>
      </c>
      <c r="D82" s="5">
        <v>74436.052221846709</v>
      </c>
      <c r="E82" s="16">
        <v>11</v>
      </c>
    </row>
    <row r="83" spans="1:5" x14ac:dyDescent="0.2">
      <c r="A83" s="2" t="s">
        <v>63</v>
      </c>
      <c r="B83" s="16" t="s">
        <v>64</v>
      </c>
      <c r="C83" s="16" t="s">
        <v>111</v>
      </c>
      <c r="D83" s="5">
        <v>64260.273939213715</v>
      </c>
      <c r="E83" s="16">
        <v>23</v>
      </c>
    </row>
    <row r="84" spans="1:5" x14ac:dyDescent="0.2">
      <c r="A84" s="2" t="s">
        <v>65</v>
      </c>
      <c r="B84" s="16" t="s">
        <v>66</v>
      </c>
      <c r="C84" s="16" t="s">
        <v>111</v>
      </c>
      <c r="D84" s="5">
        <v>68446.213000108808</v>
      </c>
      <c r="E84" s="16">
        <v>18</v>
      </c>
    </row>
    <row r="85" spans="1:5" x14ac:dyDescent="0.2">
      <c r="A85" s="2" t="s">
        <v>67</v>
      </c>
      <c r="B85" s="16" t="s">
        <v>68</v>
      </c>
      <c r="C85" s="16" t="s">
        <v>111</v>
      </c>
      <c r="D85" s="5">
        <v>72068.339474969922</v>
      </c>
      <c r="E85" s="16">
        <v>12</v>
      </c>
    </row>
    <row r="86" spans="1:5" x14ac:dyDescent="0.2">
      <c r="A86" s="2" t="s">
        <v>69</v>
      </c>
      <c r="B86" s="16" t="s">
        <v>70</v>
      </c>
      <c r="C86" s="16" t="s">
        <v>111</v>
      </c>
      <c r="D86" s="5">
        <v>56858.157476506683</v>
      </c>
      <c r="E86" s="16">
        <v>39</v>
      </c>
    </row>
    <row r="87" spans="1:5" x14ac:dyDescent="0.2">
      <c r="A87" s="2" t="s">
        <v>71</v>
      </c>
      <c r="B87" s="16" t="s">
        <v>72</v>
      </c>
      <c r="C87" s="16" t="s">
        <v>111</v>
      </c>
      <c r="D87" s="5">
        <v>94701.987913766672</v>
      </c>
      <c r="E87" s="16">
        <v>2</v>
      </c>
    </row>
    <row r="88" spans="1:5" x14ac:dyDescent="0.2">
      <c r="A88" s="2" t="s">
        <v>73</v>
      </c>
      <c r="B88" s="16" t="s">
        <v>74</v>
      </c>
      <c r="C88" s="16" t="s">
        <v>111</v>
      </c>
      <c r="D88" s="5">
        <v>60939.020365123382</v>
      </c>
      <c r="E88" s="16">
        <v>31</v>
      </c>
    </row>
    <row r="89" spans="1:5" x14ac:dyDescent="0.2">
      <c r="A89" s="2" t="s">
        <v>75</v>
      </c>
      <c r="B89" s="16" t="s">
        <v>76</v>
      </c>
      <c r="C89" s="16" t="s">
        <v>111</v>
      </c>
      <c r="D89" s="5">
        <v>79501.424893477015</v>
      </c>
      <c r="E89" s="16">
        <v>7</v>
      </c>
    </row>
    <row r="90" spans="1:5" x14ac:dyDescent="0.2">
      <c r="A90" s="2" t="s">
        <v>77</v>
      </c>
      <c r="B90" s="16" t="s">
        <v>78</v>
      </c>
      <c r="C90" s="16" t="s">
        <v>111</v>
      </c>
      <c r="D90" s="5">
        <v>61708.708282250082</v>
      </c>
      <c r="E90" s="16">
        <v>29</v>
      </c>
    </row>
    <row r="91" spans="1:5" x14ac:dyDescent="0.2">
      <c r="A91" s="2" t="s">
        <v>79</v>
      </c>
      <c r="B91" s="16" t="s">
        <v>80</v>
      </c>
      <c r="C91" s="16" t="s">
        <v>111</v>
      </c>
      <c r="D91" s="5">
        <v>51776.591884922906</v>
      </c>
      <c r="E91" s="16">
        <v>44</v>
      </c>
    </row>
    <row r="92" spans="1:5" x14ac:dyDescent="0.2">
      <c r="A92" s="2" t="s">
        <v>81</v>
      </c>
      <c r="B92" s="16" t="s">
        <v>82</v>
      </c>
      <c r="C92" s="16" t="s">
        <v>111</v>
      </c>
      <c r="D92" s="5">
        <v>62241.218498937429</v>
      </c>
      <c r="E92" s="16">
        <v>27</v>
      </c>
    </row>
    <row r="93" spans="1:5" x14ac:dyDescent="0.2">
      <c r="A93" s="2" t="s">
        <v>83</v>
      </c>
      <c r="B93" s="16" t="s">
        <v>84</v>
      </c>
      <c r="C93" s="16" t="s">
        <v>111</v>
      </c>
      <c r="D93" s="5">
        <v>62697.02235135495</v>
      </c>
      <c r="E93" s="16">
        <v>25</v>
      </c>
    </row>
    <row r="94" spans="1:5" x14ac:dyDescent="0.2">
      <c r="A94" s="2" t="s">
        <v>85</v>
      </c>
      <c r="B94" s="16" t="s">
        <v>86</v>
      </c>
      <c r="C94" s="16" t="s">
        <v>111</v>
      </c>
      <c r="D94" s="5">
        <v>57585.366269455662</v>
      </c>
      <c r="E94" s="16">
        <v>36</v>
      </c>
    </row>
    <row r="95" spans="1:5" x14ac:dyDescent="0.2">
      <c r="A95" s="2" t="s">
        <v>87</v>
      </c>
      <c r="B95" s="16" t="s">
        <v>88</v>
      </c>
      <c r="C95" s="16" t="s">
        <v>111</v>
      </c>
      <c r="D95" s="5">
        <v>51482.979113774287</v>
      </c>
      <c r="E95" s="16">
        <v>45</v>
      </c>
    </row>
    <row r="96" spans="1:5" x14ac:dyDescent="0.2">
      <c r="A96" s="2" t="s">
        <v>89</v>
      </c>
      <c r="B96" s="16" t="s">
        <v>90</v>
      </c>
      <c r="C96" s="16" t="s">
        <v>111</v>
      </c>
      <c r="D96" s="5">
        <v>62576.810459697095</v>
      </c>
      <c r="E96" s="16">
        <v>26</v>
      </c>
    </row>
    <row r="97" spans="1:5" x14ac:dyDescent="0.2">
      <c r="A97" s="2" t="s">
        <v>91</v>
      </c>
      <c r="B97" s="16" t="s">
        <v>92</v>
      </c>
      <c r="C97" s="16" t="s">
        <v>111</v>
      </c>
      <c r="D97" s="5">
        <v>61428.835462543379</v>
      </c>
      <c r="E97" s="16">
        <v>30</v>
      </c>
    </row>
    <row r="98" spans="1:5" x14ac:dyDescent="0.2">
      <c r="A98" s="2" t="s">
        <v>93</v>
      </c>
      <c r="B98" s="16" t="s">
        <v>94</v>
      </c>
      <c r="C98" s="16" t="s">
        <v>111</v>
      </c>
      <c r="D98" s="5">
        <v>71813.817555135349</v>
      </c>
      <c r="E98" s="16">
        <v>14</v>
      </c>
    </row>
    <row r="99" spans="1:5" x14ac:dyDescent="0.2">
      <c r="A99" s="2" t="s">
        <v>95</v>
      </c>
      <c r="B99" s="16" t="s">
        <v>96</v>
      </c>
      <c r="C99" s="16" t="s">
        <v>111</v>
      </c>
      <c r="D99" s="5">
        <v>68039.963785397966</v>
      </c>
      <c r="E99" s="16">
        <v>19</v>
      </c>
    </row>
    <row r="100" spans="1:5" x14ac:dyDescent="0.2">
      <c r="A100" s="2" t="s">
        <v>97</v>
      </c>
      <c r="B100" s="16" t="s">
        <v>98</v>
      </c>
      <c r="C100" s="16" t="s">
        <v>111</v>
      </c>
      <c r="D100" s="5">
        <v>57251.928526997821</v>
      </c>
      <c r="E100" s="16">
        <v>37</v>
      </c>
    </row>
    <row r="101" spans="1:5" x14ac:dyDescent="0.2">
      <c r="A101" s="2" t="s">
        <v>99</v>
      </c>
      <c r="B101" s="16" t="s">
        <v>100</v>
      </c>
      <c r="C101" s="16" t="s">
        <v>111</v>
      </c>
      <c r="D101" s="5">
        <v>70263.669120203165</v>
      </c>
      <c r="E101" s="16">
        <v>15</v>
      </c>
    </row>
    <row r="102" spans="1:5" x14ac:dyDescent="0.2">
      <c r="A102" s="2" t="s">
        <v>101</v>
      </c>
      <c r="B102" s="16" t="s">
        <v>102</v>
      </c>
      <c r="C102" s="16" t="s">
        <v>111</v>
      </c>
      <c r="D102" s="5">
        <v>89678.678468495258</v>
      </c>
      <c r="E102" s="16">
        <v>4</v>
      </c>
    </row>
    <row r="103" spans="1:5" x14ac:dyDescent="0.2">
      <c r="A103" s="2" t="s">
        <v>103</v>
      </c>
      <c r="B103" s="16" t="s">
        <v>104</v>
      </c>
      <c r="C103" s="16" t="s">
        <v>111</v>
      </c>
      <c r="D103" s="5">
        <v>47091.606757534908</v>
      </c>
      <c r="E103" s="16">
        <v>50</v>
      </c>
    </row>
    <row r="104" spans="1:5" x14ac:dyDescent="0.2">
      <c r="A104" s="2" t="s">
        <v>105</v>
      </c>
      <c r="B104" s="16" t="s">
        <v>106</v>
      </c>
      <c r="C104" s="16" t="s">
        <v>111</v>
      </c>
      <c r="D104" s="5">
        <v>60206.91847876041</v>
      </c>
      <c r="E104" s="16">
        <v>33</v>
      </c>
    </row>
    <row r="105" spans="1:5" x14ac:dyDescent="0.2">
      <c r="A105" s="2" t="s">
        <v>107</v>
      </c>
      <c r="B105" s="16" t="s">
        <v>108</v>
      </c>
      <c r="C105" s="16" t="s">
        <v>111</v>
      </c>
      <c r="D105" s="5">
        <v>67924.070025970141</v>
      </c>
      <c r="E105" s="16">
        <v>20</v>
      </c>
    </row>
    <row r="106" spans="1:5" x14ac:dyDescent="0.2">
      <c r="A106" s="2" t="s">
        <v>109</v>
      </c>
      <c r="B106" s="16" t="s">
        <v>110</v>
      </c>
      <c r="C106" s="16" t="s">
        <v>111</v>
      </c>
      <c r="D106" s="5">
        <v>69782.032502393748</v>
      </c>
      <c r="E106" s="16"/>
    </row>
    <row r="107" spans="1:5" x14ac:dyDescent="0.2">
      <c r="A107" s="2" t="s">
        <v>6</v>
      </c>
      <c r="B107" s="16" t="s">
        <v>7</v>
      </c>
      <c r="C107" s="16" t="s">
        <v>112</v>
      </c>
      <c r="D107" s="17">
        <v>341.1542</v>
      </c>
      <c r="E107" s="16">
        <v>26</v>
      </c>
    </row>
    <row r="108" spans="1:5" x14ac:dyDescent="0.2">
      <c r="A108" s="2" t="s">
        <v>9</v>
      </c>
      <c r="B108" s="16" t="s">
        <v>10</v>
      </c>
      <c r="C108" s="16" t="s">
        <v>112</v>
      </c>
      <c r="D108" s="17">
        <v>75.011600000000001</v>
      </c>
      <c r="E108" s="16">
        <v>49</v>
      </c>
    </row>
    <row r="109" spans="1:5" x14ac:dyDescent="0.2">
      <c r="A109" s="2" t="s">
        <v>11</v>
      </c>
      <c r="B109" s="16" t="s">
        <v>12</v>
      </c>
      <c r="C109" s="16" t="s">
        <v>112</v>
      </c>
      <c r="D109" s="17">
        <v>598.18880000000001</v>
      </c>
      <c r="E109" s="16">
        <v>15</v>
      </c>
    </row>
    <row r="110" spans="1:5" x14ac:dyDescent="0.2">
      <c r="A110" s="2" t="s">
        <v>13</v>
      </c>
      <c r="B110" s="16" t="s">
        <v>14</v>
      </c>
      <c r="C110" s="16" t="s">
        <v>112</v>
      </c>
      <c r="D110" s="17">
        <v>198.422</v>
      </c>
      <c r="E110" s="16">
        <v>34</v>
      </c>
    </row>
    <row r="111" spans="1:5" x14ac:dyDescent="0.2">
      <c r="A111" s="2" t="s">
        <v>15</v>
      </c>
      <c r="B111" s="16" t="s">
        <v>16</v>
      </c>
      <c r="C111" s="16" t="s">
        <v>112</v>
      </c>
      <c r="D111" s="17">
        <v>4250.8407999999999</v>
      </c>
      <c r="E111" s="16">
        <v>1</v>
      </c>
    </row>
    <row r="112" spans="1:5" x14ac:dyDescent="0.2">
      <c r="A112" s="2" t="s">
        <v>17</v>
      </c>
      <c r="B112" s="16" t="s">
        <v>18</v>
      </c>
      <c r="C112" s="16" t="s">
        <v>112</v>
      </c>
      <c r="D112" s="17">
        <v>584.32389999999998</v>
      </c>
      <c r="E112" s="16">
        <v>17</v>
      </c>
    </row>
    <row r="113" spans="1:5" x14ac:dyDescent="0.2">
      <c r="A113" s="2" t="s">
        <v>19</v>
      </c>
      <c r="B113" s="16" t="s">
        <v>20</v>
      </c>
      <c r="C113" s="16" t="s">
        <v>112</v>
      </c>
      <c r="D113" s="17">
        <v>376.45499999999998</v>
      </c>
      <c r="E113" s="16">
        <v>24</v>
      </c>
    </row>
    <row r="114" spans="1:5" x14ac:dyDescent="0.2">
      <c r="A114" s="2" t="s">
        <v>21</v>
      </c>
      <c r="B114" s="16" t="s">
        <v>22</v>
      </c>
      <c r="C114" s="16" t="s">
        <v>112</v>
      </c>
      <c r="D114" s="17">
        <v>117.218</v>
      </c>
      <c r="E114" s="16">
        <v>42</v>
      </c>
    </row>
    <row r="115" spans="1:5" x14ac:dyDescent="0.2">
      <c r="A115" s="2" t="s">
        <v>23</v>
      </c>
      <c r="B115" s="16" t="s">
        <v>24</v>
      </c>
      <c r="C115" s="16" t="s">
        <v>112</v>
      </c>
      <c r="D115" s="17">
        <v>192.61750000000001</v>
      </c>
      <c r="E115" s="16">
        <v>36</v>
      </c>
    </row>
    <row r="116" spans="1:5" x14ac:dyDescent="0.2">
      <c r="A116" s="2" t="s">
        <v>25</v>
      </c>
      <c r="B116" s="16" t="s">
        <v>26</v>
      </c>
      <c r="C116" s="16" t="s">
        <v>112</v>
      </c>
      <c r="D116" s="17">
        <v>1834.6414</v>
      </c>
      <c r="E116" s="16">
        <v>4</v>
      </c>
    </row>
    <row r="117" spans="1:5" x14ac:dyDescent="0.2">
      <c r="A117" s="2" t="s">
        <v>27</v>
      </c>
      <c r="B117" s="16" t="s">
        <v>28</v>
      </c>
      <c r="C117" s="16" t="s">
        <v>112</v>
      </c>
      <c r="D117" s="17">
        <v>924.82889999999998</v>
      </c>
      <c r="E117" s="16">
        <v>8</v>
      </c>
    </row>
    <row r="118" spans="1:5" x14ac:dyDescent="0.2">
      <c r="A118" s="2" t="s">
        <v>29</v>
      </c>
      <c r="B118" s="16" t="s">
        <v>30</v>
      </c>
      <c r="C118" s="16" t="s">
        <v>112</v>
      </c>
      <c r="D118" s="17">
        <v>124.6078</v>
      </c>
      <c r="E118" s="16">
        <v>41</v>
      </c>
    </row>
    <row r="119" spans="1:5" x14ac:dyDescent="0.2">
      <c r="A119" s="2" t="s">
        <v>31</v>
      </c>
      <c r="B119" s="16" t="s">
        <v>32</v>
      </c>
      <c r="C119" s="16" t="s">
        <v>112</v>
      </c>
      <c r="D119" s="17">
        <v>135.55279999999999</v>
      </c>
      <c r="E119" s="16">
        <v>39</v>
      </c>
    </row>
    <row r="120" spans="1:5" x14ac:dyDescent="0.2">
      <c r="A120" s="2" t="s">
        <v>33</v>
      </c>
      <c r="B120" s="16" t="s">
        <v>34</v>
      </c>
      <c r="C120" s="16" t="s">
        <v>112</v>
      </c>
      <c r="D120" s="17">
        <v>1201.9961000000001</v>
      </c>
      <c r="E120" s="16">
        <v>5</v>
      </c>
    </row>
    <row r="121" spans="1:5" x14ac:dyDescent="0.2">
      <c r="A121" s="2" t="s">
        <v>35</v>
      </c>
      <c r="B121" s="16" t="s">
        <v>36</v>
      </c>
      <c r="C121" s="16" t="s">
        <v>112</v>
      </c>
      <c r="D121" s="17">
        <v>545.23400000000004</v>
      </c>
      <c r="E121" s="16">
        <v>19</v>
      </c>
    </row>
    <row r="122" spans="1:5" x14ac:dyDescent="0.2">
      <c r="A122" s="2" t="s">
        <v>37</v>
      </c>
      <c r="B122" s="16" t="s">
        <v>38</v>
      </c>
      <c r="C122" s="16" t="s">
        <v>112</v>
      </c>
      <c r="D122" s="17">
        <v>277.11009999999999</v>
      </c>
      <c r="E122" s="16">
        <v>31</v>
      </c>
    </row>
    <row r="123" spans="1:5" x14ac:dyDescent="0.2">
      <c r="A123" s="2" t="s">
        <v>39</v>
      </c>
      <c r="B123" s="16" t="s">
        <v>40</v>
      </c>
      <c r="C123" s="16" t="s">
        <v>112</v>
      </c>
      <c r="D123" s="17">
        <v>241.3784</v>
      </c>
      <c r="E123" s="16">
        <v>33</v>
      </c>
    </row>
    <row r="124" spans="1:5" x14ac:dyDescent="0.2">
      <c r="A124" s="2" t="s">
        <v>41</v>
      </c>
      <c r="B124" s="16" t="s">
        <v>42</v>
      </c>
      <c r="C124" s="16" t="s">
        <v>112</v>
      </c>
      <c r="D124" s="17">
        <v>306.8974</v>
      </c>
      <c r="E124" s="16">
        <v>29</v>
      </c>
    </row>
    <row r="125" spans="1:5" x14ac:dyDescent="0.2">
      <c r="A125" s="2" t="s">
        <v>43</v>
      </c>
      <c r="B125" s="16" t="s">
        <v>44</v>
      </c>
      <c r="C125" s="16" t="s">
        <v>112</v>
      </c>
      <c r="D125" s="17">
        <v>340.07979999999998</v>
      </c>
      <c r="E125" s="16">
        <v>27</v>
      </c>
    </row>
    <row r="126" spans="1:5" x14ac:dyDescent="0.2">
      <c r="A126" s="2" t="s">
        <v>45</v>
      </c>
      <c r="B126" s="16" t="s">
        <v>46</v>
      </c>
      <c r="C126" s="16" t="s">
        <v>112</v>
      </c>
      <c r="D126" s="17">
        <v>102.8437</v>
      </c>
      <c r="E126" s="16">
        <v>44</v>
      </c>
    </row>
    <row r="127" spans="1:5" x14ac:dyDescent="0.2">
      <c r="A127" s="2" t="s">
        <v>47</v>
      </c>
      <c r="B127" s="16" t="s">
        <v>48</v>
      </c>
      <c r="C127" s="16" t="s">
        <v>112</v>
      </c>
      <c r="D127" s="17">
        <v>568.13969999999995</v>
      </c>
      <c r="E127" s="16">
        <v>18</v>
      </c>
    </row>
    <row r="128" spans="1:5" x14ac:dyDescent="0.2">
      <c r="A128" s="2" t="s">
        <v>49</v>
      </c>
      <c r="B128" s="16" t="s">
        <v>50</v>
      </c>
      <c r="C128" s="16" t="s">
        <v>112</v>
      </c>
      <c r="D128" s="17">
        <v>820.10490000000004</v>
      </c>
      <c r="E128" s="16">
        <v>12</v>
      </c>
    </row>
    <row r="129" spans="1:5" x14ac:dyDescent="0.2">
      <c r="A129" s="2" t="s">
        <v>51</v>
      </c>
      <c r="B129" s="16" t="s">
        <v>52</v>
      </c>
      <c r="C129" s="16" t="s">
        <v>112</v>
      </c>
      <c r="D129" s="17">
        <v>730.06759999999997</v>
      </c>
      <c r="E129" s="16">
        <v>14</v>
      </c>
    </row>
    <row r="130" spans="1:5" x14ac:dyDescent="0.2">
      <c r="A130" s="2" t="s">
        <v>53</v>
      </c>
      <c r="B130" s="16" t="s">
        <v>54</v>
      </c>
      <c r="C130" s="16" t="s">
        <v>112</v>
      </c>
      <c r="D130" s="17">
        <v>531.46490000000006</v>
      </c>
      <c r="E130" s="16">
        <v>20</v>
      </c>
    </row>
    <row r="131" spans="1:5" x14ac:dyDescent="0.2">
      <c r="A131" s="2" t="s">
        <v>55</v>
      </c>
      <c r="B131" s="16" t="s">
        <v>56</v>
      </c>
      <c r="C131" s="16" t="s">
        <v>112</v>
      </c>
      <c r="D131" s="17">
        <v>165.0693</v>
      </c>
      <c r="E131" s="16">
        <v>37</v>
      </c>
    </row>
    <row r="132" spans="1:5" x14ac:dyDescent="0.2">
      <c r="A132" s="2" t="s">
        <v>57</v>
      </c>
      <c r="B132" s="16" t="s">
        <v>58</v>
      </c>
      <c r="C132" s="16" t="s">
        <v>112</v>
      </c>
      <c r="D132" s="17">
        <v>468.46969999999999</v>
      </c>
      <c r="E132" s="16">
        <v>22</v>
      </c>
    </row>
    <row r="133" spans="1:5" x14ac:dyDescent="0.2">
      <c r="A133" s="2" t="s">
        <v>59</v>
      </c>
      <c r="B133" s="16" t="s">
        <v>60</v>
      </c>
      <c r="C133" s="16" t="s">
        <v>112</v>
      </c>
      <c r="D133" s="17">
        <v>82.357799999999997</v>
      </c>
      <c r="E133" s="16">
        <v>46</v>
      </c>
    </row>
    <row r="134" spans="1:5" x14ac:dyDescent="0.2">
      <c r="A134" s="2" t="s">
        <v>61</v>
      </c>
      <c r="B134" s="16" t="s">
        <v>62</v>
      </c>
      <c r="C134" s="16" t="s">
        <v>112</v>
      </c>
      <c r="D134" s="17">
        <v>198.07329999999999</v>
      </c>
      <c r="E134" s="16">
        <v>35</v>
      </c>
    </row>
    <row r="135" spans="1:5" x14ac:dyDescent="0.2">
      <c r="A135" s="2" t="s">
        <v>63</v>
      </c>
      <c r="B135" s="16" t="s">
        <v>64</v>
      </c>
      <c r="C135" s="16" t="s">
        <v>112</v>
      </c>
      <c r="D135" s="17">
        <v>281.4538</v>
      </c>
      <c r="E135" s="16">
        <v>30</v>
      </c>
    </row>
    <row r="136" spans="1:5" x14ac:dyDescent="0.2">
      <c r="A136" s="2" t="s">
        <v>65</v>
      </c>
      <c r="B136" s="16" t="s">
        <v>66</v>
      </c>
      <c r="C136" s="16" t="s">
        <v>112</v>
      </c>
      <c r="D136" s="17">
        <v>125.5232</v>
      </c>
      <c r="E136" s="16">
        <v>40</v>
      </c>
    </row>
    <row r="137" spans="1:5" x14ac:dyDescent="0.2">
      <c r="A137" s="2" t="s">
        <v>67</v>
      </c>
      <c r="B137" s="16" t="s">
        <v>68</v>
      </c>
      <c r="C137" s="16" t="s">
        <v>112</v>
      </c>
      <c r="D137" s="17">
        <v>887.17459999999994</v>
      </c>
      <c r="E137" s="16">
        <v>11</v>
      </c>
    </row>
    <row r="138" spans="1:5" x14ac:dyDescent="0.2">
      <c r="A138" s="2" t="s">
        <v>69</v>
      </c>
      <c r="B138" s="16" t="s">
        <v>70</v>
      </c>
      <c r="C138" s="16" t="s">
        <v>112</v>
      </c>
      <c r="D138" s="17">
        <v>152.77860000000001</v>
      </c>
      <c r="E138" s="16">
        <v>38</v>
      </c>
    </row>
    <row r="139" spans="1:5" x14ac:dyDescent="0.2">
      <c r="A139" s="2" t="s">
        <v>71</v>
      </c>
      <c r="B139" s="16" t="s">
        <v>72</v>
      </c>
      <c r="C139" s="16" t="s">
        <v>112</v>
      </c>
      <c r="D139" s="17">
        <v>2467.674</v>
      </c>
      <c r="E139" s="16">
        <v>3</v>
      </c>
    </row>
    <row r="140" spans="1:5" x14ac:dyDescent="0.2">
      <c r="A140" s="2" t="s">
        <v>73</v>
      </c>
      <c r="B140" s="16" t="s">
        <v>74</v>
      </c>
      <c r="C140" s="16" t="s">
        <v>112</v>
      </c>
      <c r="D140" s="17">
        <v>893.76250000000005</v>
      </c>
      <c r="E140" s="16">
        <v>10</v>
      </c>
    </row>
    <row r="141" spans="1:5" x14ac:dyDescent="0.2">
      <c r="A141" s="2" t="s">
        <v>75</v>
      </c>
      <c r="B141" s="16" t="s">
        <v>76</v>
      </c>
      <c r="C141" s="16" t="s">
        <v>112</v>
      </c>
      <c r="D141" s="17">
        <v>81.883300000000006</v>
      </c>
      <c r="E141" s="16">
        <v>47</v>
      </c>
    </row>
    <row r="142" spans="1:5" x14ac:dyDescent="0.2">
      <c r="A142" s="2" t="s">
        <v>77</v>
      </c>
      <c r="B142" s="16" t="s">
        <v>78</v>
      </c>
      <c r="C142" s="16" t="s">
        <v>112</v>
      </c>
      <c r="D142" s="17">
        <v>966.7799</v>
      </c>
      <c r="E142" s="16">
        <v>7</v>
      </c>
    </row>
    <row r="143" spans="1:5" x14ac:dyDescent="0.2">
      <c r="A143" s="2" t="s">
        <v>79</v>
      </c>
      <c r="B143" s="16" t="s">
        <v>80</v>
      </c>
      <c r="C143" s="16" t="s">
        <v>112</v>
      </c>
      <c r="D143" s="17">
        <v>274.42099999999999</v>
      </c>
      <c r="E143" s="16">
        <v>32</v>
      </c>
    </row>
    <row r="144" spans="1:5" x14ac:dyDescent="0.2">
      <c r="A144" s="2" t="s">
        <v>81</v>
      </c>
      <c r="B144" s="16" t="s">
        <v>82</v>
      </c>
      <c r="C144" s="16" t="s">
        <v>112</v>
      </c>
      <c r="D144" s="17">
        <v>342.8501</v>
      </c>
      <c r="E144" s="16">
        <v>25</v>
      </c>
    </row>
    <row r="145" spans="1:5" x14ac:dyDescent="0.2">
      <c r="A145" s="2" t="s">
        <v>83</v>
      </c>
      <c r="B145" s="16" t="s">
        <v>84</v>
      </c>
      <c r="C145" s="16" t="s">
        <v>112</v>
      </c>
      <c r="D145" s="17">
        <v>1056.4463000000001</v>
      </c>
      <c r="E145" s="16">
        <v>6</v>
      </c>
    </row>
    <row r="146" spans="1:5" x14ac:dyDescent="0.2">
      <c r="A146" s="2" t="s">
        <v>85</v>
      </c>
      <c r="B146" s="16" t="s">
        <v>86</v>
      </c>
      <c r="C146" s="16" t="s">
        <v>112</v>
      </c>
      <c r="D146" s="17">
        <v>83.956000000000003</v>
      </c>
      <c r="E146" s="16">
        <v>45</v>
      </c>
    </row>
    <row r="147" spans="1:5" x14ac:dyDescent="0.2">
      <c r="A147" s="2" t="s">
        <v>87</v>
      </c>
      <c r="B147" s="16" t="s">
        <v>88</v>
      </c>
      <c r="C147" s="16" t="s">
        <v>112</v>
      </c>
      <c r="D147" s="17">
        <v>378.8306</v>
      </c>
      <c r="E147" s="16">
        <v>23</v>
      </c>
    </row>
    <row r="148" spans="1:5" x14ac:dyDescent="0.2">
      <c r="A148" s="2" t="s">
        <v>89</v>
      </c>
      <c r="B148" s="16" t="s">
        <v>90</v>
      </c>
      <c r="C148" s="16" t="s">
        <v>112</v>
      </c>
      <c r="D148" s="17">
        <v>80.650300000000001</v>
      </c>
      <c r="E148" s="16">
        <v>48</v>
      </c>
    </row>
    <row r="149" spans="1:5" x14ac:dyDescent="0.2">
      <c r="A149" s="2" t="s">
        <v>91</v>
      </c>
      <c r="B149" s="16" t="s">
        <v>92</v>
      </c>
      <c r="C149" s="16" t="s">
        <v>112</v>
      </c>
      <c r="D149" s="17">
        <v>589.8175</v>
      </c>
      <c r="E149" s="16">
        <v>16</v>
      </c>
    </row>
    <row r="150" spans="1:5" x14ac:dyDescent="0.2">
      <c r="A150" s="2" t="s">
        <v>93</v>
      </c>
      <c r="B150" s="16" t="s">
        <v>94</v>
      </c>
      <c r="C150" s="16" t="s">
        <v>112</v>
      </c>
      <c r="D150" s="17">
        <v>2904.4277999999999</v>
      </c>
      <c r="E150" s="16">
        <v>2</v>
      </c>
    </row>
    <row r="151" spans="1:5" x14ac:dyDescent="0.2">
      <c r="A151" s="2" t="s">
        <v>95</v>
      </c>
      <c r="B151" s="16" t="s">
        <v>96</v>
      </c>
      <c r="C151" s="16" t="s">
        <v>112</v>
      </c>
      <c r="D151" s="17">
        <v>315.97320000000002</v>
      </c>
      <c r="E151" s="16">
        <v>28</v>
      </c>
    </row>
    <row r="152" spans="1:5" x14ac:dyDescent="0.2">
      <c r="A152" s="2" t="s">
        <v>97</v>
      </c>
      <c r="B152" s="16" t="s">
        <v>98</v>
      </c>
      <c r="C152" s="16" t="s">
        <v>112</v>
      </c>
      <c r="D152" s="17">
        <v>48.350300000000004</v>
      </c>
      <c r="E152" s="16">
        <v>51</v>
      </c>
    </row>
    <row r="153" spans="1:5" x14ac:dyDescent="0.2">
      <c r="A153" s="2" t="s">
        <v>99</v>
      </c>
      <c r="B153" s="16" t="s">
        <v>100</v>
      </c>
      <c r="C153" s="16" t="s">
        <v>112</v>
      </c>
      <c r="D153" s="17">
        <v>798.4479</v>
      </c>
      <c r="E153" s="16">
        <v>13</v>
      </c>
    </row>
    <row r="154" spans="1:5" x14ac:dyDescent="0.2">
      <c r="A154" s="2" t="s">
        <v>101</v>
      </c>
      <c r="B154" s="16" t="s">
        <v>102</v>
      </c>
      <c r="C154" s="16" t="s">
        <v>112</v>
      </c>
      <c r="D154" s="17">
        <v>894.99009999999998</v>
      </c>
      <c r="E154" s="16">
        <v>9</v>
      </c>
    </row>
    <row r="155" spans="1:5" x14ac:dyDescent="0.2">
      <c r="A155" s="2" t="s">
        <v>103</v>
      </c>
      <c r="B155" s="16" t="s">
        <v>104</v>
      </c>
      <c r="C155" s="16" t="s">
        <v>112</v>
      </c>
      <c r="D155" s="17">
        <v>109.2766</v>
      </c>
      <c r="E155" s="16">
        <v>43</v>
      </c>
    </row>
    <row r="156" spans="1:5" x14ac:dyDescent="0.2">
      <c r="A156" s="2" t="s">
        <v>105</v>
      </c>
      <c r="B156" s="16" t="s">
        <v>106</v>
      </c>
      <c r="C156" s="16" t="s">
        <v>112</v>
      </c>
      <c r="D156" s="17">
        <v>473.03740000000005</v>
      </c>
      <c r="E156" s="16">
        <v>21</v>
      </c>
    </row>
    <row r="157" spans="1:5" x14ac:dyDescent="0.2">
      <c r="A157" s="2" t="s">
        <v>107</v>
      </c>
      <c r="B157" s="16" t="s">
        <v>108</v>
      </c>
      <c r="C157" s="16" t="s">
        <v>112</v>
      </c>
      <c r="D157" s="17">
        <v>52.622300000000003</v>
      </c>
      <c r="E157" s="16">
        <v>50</v>
      </c>
    </row>
    <row r="158" spans="1:5" x14ac:dyDescent="0.2">
      <c r="A158" s="2" t="s">
        <v>109</v>
      </c>
      <c r="B158" s="16" t="s">
        <v>110</v>
      </c>
      <c r="C158" s="16" t="s">
        <v>112</v>
      </c>
      <c r="D158" s="17">
        <v>30762.098999999998</v>
      </c>
      <c r="E158" s="16"/>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F246B-47A4-46CA-92B3-2E644BFF91DC}">
  <dimension ref="A1:H62"/>
  <sheetViews>
    <sheetView workbookViewId="0">
      <selection activeCell="D7" sqref="D7:D58"/>
    </sheetView>
  </sheetViews>
  <sheetFormatPr defaultColWidth="8.42578125" defaultRowHeight="12.75" x14ac:dyDescent="0.2"/>
  <cols>
    <col min="1" max="1" width="8" bestFit="1" customWidth="1" collapsed="1"/>
    <col min="2" max="2" width="18.28515625" bestFit="1" customWidth="1" collapsed="1"/>
    <col min="3" max="3" width="18.7109375" customWidth="1" collapsed="1"/>
    <col min="4" max="4" width="12.28515625" customWidth="1"/>
    <col min="5" max="5" width="19" customWidth="1"/>
    <col min="6" max="6" width="23.28515625" customWidth="1"/>
    <col min="7" max="7" width="27.28515625" customWidth="1"/>
    <col min="8" max="8" width="18" customWidth="1"/>
  </cols>
  <sheetData>
    <row r="1" spans="1:8" ht="18.75" x14ac:dyDescent="0.3">
      <c r="A1" s="21" t="s">
        <v>113</v>
      </c>
      <c r="B1" s="20"/>
      <c r="C1" s="20"/>
      <c r="D1" s="16"/>
      <c r="E1" s="16"/>
      <c r="F1" s="16"/>
      <c r="G1" s="16"/>
      <c r="H1" s="16"/>
    </row>
    <row r="2" spans="1:8" ht="17.25" x14ac:dyDescent="0.3">
      <c r="A2" s="22" t="s">
        <v>114</v>
      </c>
      <c r="B2" s="20"/>
      <c r="C2" s="20"/>
      <c r="D2" s="16"/>
      <c r="E2" s="16"/>
      <c r="F2" s="16"/>
      <c r="G2" s="16"/>
      <c r="H2" s="16"/>
    </row>
    <row r="3" spans="1:8" x14ac:dyDescent="0.2">
      <c r="A3" s="20" t="s">
        <v>115</v>
      </c>
      <c r="B3" s="20"/>
      <c r="C3" s="20"/>
      <c r="D3" s="16"/>
      <c r="E3" s="16"/>
      <c r="F3" s="16"/>
      <c r="G3" s="16"/>
      <c r="H3" s="16"/>
    </row>
    <row r="4" spans="1:8" x14ac:dyDescent="0.2">
      <c r="A4" s="20" t="s">
        <v>116</v>
      </c>
      <c r="B4" s="20"/>
      <c r="C4" s="20"/>
      <c r="D4" s="16"/>
      <c r="E4" s="16"/>
      <c r="F4" s="16"/>
      <c r="G4" s="16"/>
      <c r="H4" s="16"/>
    </row>
    <row r="6" spans="1:8" ht="15" x14ac:dyDescent="0.2">
      <c r="A6" s="18" t="s">
        <v>117</v>
      </c>
      <c r="B6" s="18" t="s">
        <v>118</v>
      </c>
      <c r="C6" s="18" t="s">
        <v>119</v>
      </c>
      <c r="D6" s="3" t="s">
        <v>120</v>
      </c>
      <c r="E6" s="3" t="s">
        <v>121</v>
      </c>
      <c r="F6" s="3" t="s">
        <v>122</v>
      </c>
      <c r="G6" s="3" t="s">
        <v>123</v>
      </c>
      <c r="H6" s="3" t="s">
        <v>124</v>
      </c>
    </row>
    <row r="7" spans="1:8" x14ac:dyDescent="0.2">
      <c r="A7" s="16" t="s">
        <v>125</v>
      </c>
      <c r="B7" s="16" t="s">
        <v>6</v>
      </c>
      <c r="C7" s="4">
        <v>241753.1</v>
      </c>
      <c r="D7" s="4">
        <v>241.75310000000002</v>
      </c>
      <c r="E7" s="4">
        <v>5108468</v>
      </c>
      <c r="F7" s="10">
        <v>5.1084680000000002</v>
      </c>
      <c r="G7" s="5">
        <f t="shared" ref="G7:G57" si="0">C7/F7</f>
        <v>47323.992241901091</v>
      </c>
      <c r="H7" s="16">
        <f>RANK(G7,G$7:G$57)</f>
        <v>48</v>
      </c>
    </row>
    <row r="8" spans="1:8" x14ac:dyDescent="0.2">
      <c r="A8" s="16" t="s">
        <v>126</v>
      </c>
      <c r="B8" s="16" t="s">
        <v>9</v>
      </c>
      <c r="C8" s="4">
        <v>53006.3</v>
      </c>
      <c r="D8" s="4">
        <v>53.006300000000003</v>
      </c>
      <c r="E8" s="4">
        <v>733406</v>
      </c>
      <c r="F8" s="10">
        <v>0.733406</v>
      </c>
      <c r="G8" s="5">
        <f t="shared" si="0"/>
        <v>72274.156469949798</v>
      </c>
      <c r="H8" s="16">
        <f t="shared" ref="H8:H57" si="1">RANK(G8,G$7:G$57)</f>
        <v>10</v>
      </c>
    </row>
    <row r="9" spans="1:8" x14ac:dyDescent="0.2">
      <c r="A9" s="16" t="s">
        <v>127</v>
      </c>
      <c r="B9" s="16" t="s">
        <v>11</v>
      </c>
      <c r="C9" s="4">
        <v>414273.3</v>
      </c>
      <c r="D9" s="4">
        <v>414.27330000000001</v>
      </c>
      <c r="E9" s="4">
        <v>7431344</v>
      </c>
      <c r="F9" s="10">
        <v>7.4313440000000002</v>
      </c>
      <c r="G9" s="5">
        <f t="shared" si="0"/>
        <v>55746.753211801253</v>
      </c>
      <c r="H9" s="16">
        <f t="shared" si="1"/>
        <v>36</v>
      </c>
    </row>
    <row r="10" spans="1:8" x14ac:dyDescent="0.2">
      <c r="A10" s="16" t="s">
        <v>128</v>
      </c>
      <c r="B10" s="16" t="s">
        <v>13</v>
      </c>
      <c r="C10" s="4">
        <v>140784.70000000001</v>
      </c>
      <c r="D10" s="4">
        <v>140.78470000000002</v>
      </c>
      <c r="E10" s="4">
        <v>3067732</v>
      </c>
      <c r="F10" s="10">
        <v>3.0677319999999999</v>
      </c>
      <c r="G10" s="5">
        <f t="shared" si="0"/>
        <v>45892.111827239154</v>
      </c>
      <c r="H10" s="16">
        <f t="shared" si="1"/>
        <v>49</v>
      </c>
    </row>
    <row r="11" spans="1:8" x14ac:dyDescent="0.2">
      <c r="A11" s="16" t="s">
        <v>129</v>
      </c>
      <c r="B11" s="16" t="s">
        <v>15</v>
      </c>
      <c r="C11" s="4">
        <v>3233151</v>
      </c>
      <c r="D11" s="4">
        <v>3233.1509999999998</v>
      </c>
      <c r="E11" s="4">
        <v>38965193</v>
      </c>
      <c r="F11" s="10">
        <v>38.965192999999999</v>
      </c>
      <c r="G11" s="5">
        <f t="shared" si="0"/>
        <v>82975.362139230259</v>
      </c>
      <c r="H11" s="16">
        <f t="shared" si="1"/>
        <v>5</v>
      </c>
    </row>
    <row r="12" spans="1:8" x14ac:dyDescent="0.2">
      <c r="A12" s="16" t="s">
        <v>130</v>
      </c>
      <c r="B12" s="16" t="s">
        <v>17</v>
      </c>
      <c r="C12" s="4">
        <v>428040.4</v>
      </c>
      <c r="D12" s="4">
        <v>428.04040000000003</v>
      </c>
      <c r="E12" s="4">
        <v>5877610</v>
      </c>
      <c r="F12" s="10">
        <v>5.8776099999999998</v>
      </c>
      <c r="G12" s="5">
        <f t="shared" si="0"/>
        <v>72825.58727101663</v>
      </c>
      <c r="H12" s="16">
        <f t="shared" si="1"/>
        <v>9</v>
      </c>
    </row>
    <row r="13" spans="1:8" x14ac:dyDescent="0.2">
      <c r="A13" s="16" t="s">
        <v>131</v>
      </c>
      <c r="B13" s="16" t="s">
        <v>19</v>
      </c>
      <c r="C13" s="4">
        <v>282478.5</v>
      </c>
      <c r="D13" s="4">
        <v>282.4785</v>
      </c>
      <c r="E13" s="4">
        <v>3617176</v>
      </c>
      <c r="F13" s="10">
        <v>3.6171760000000002</v>
      </c>
      <c r="G13" s="5">
        <f t="shared" si="0"/>
        <v>78093.656487823653</v>
      </c>
      <c r="H13" s="16">
        <f t="shared" si="1"/>
        <v>6</v>
      </c>
    </row>
    <row r="14" spans="1:8" x14ac:dyDescent="0.2">
      <c r="A14" s="16" t="s">
        <v>132</v>
      </c>
      <c r="B14" s="16" t="s">
        <v>21</v>
      </c>
      <c r="C14" s="4">
        <v>74262.8</v>
      </c>
      <c r="D14" s="4">
        <v>74.262799999999999</v>
      </c>
      <c r="E14" s="4">
        <v>1031890</v>
      </c>
      <c r="F14" s="10">
        <v>1.03189</v>
      </c>
      <c r="G14" s="5">
        <f t="shared" si="0"/>
        <v>71967.748500324655</v>
      </c>
      <c r="H14" s="16">
        <f t="shared" si="1"/>
        <v>11</v>
      </c>
    </row>
    <row r="15" spans="1:8" x14ac:dyDescent="0.2">
      <c r="A15" s="16" t="s">
        <v>133</v>
      </c>
      <c r="B15" s="16" t="s">
        <v>23</v>
      </c>
      <c r="C15" s="4">
        <v>145493.29999999999</v>
      </c>
      <c r="D15" s="4">
        <v>145.49329999999998</v>
      </c>
      <c r="E15" s="4">
        <v>678972</v>
      </c>
      <c r="F15" s="10">
        <v>0.67897200000000002</v>
      </c>
      <c r="G15" s="5">
        <f t="shared" si="0"/>
        <v>214284.68331536496</v>
      </c>
      <c r="H15" s="16">
        <f t="shared" si="1"/>
        <v>1</v>
      </c>
    </row>
    <row r="16" spans="1:8" x14ac:dyDescent="0.2">
      <c r="A16" s="16" t="s">
        <v>134</v>
      </c>
      <c r="B16" s="16" t="s">
        <v>25</v>
      </c>
      <c r="C16" s="4">
        <v>1279118.8</v>
      </c>
      <c r="D16" s="4">
        <v>1279.1188</v>
      </c>
      <c r="E16" s="4">
        <v>22610726</v>
      </c>
      <c r="F16" s="10">
        <v>22.610726</v>
      </c>
      <c r="G16" s="5">
        <f t="shared" si="0"/>
        <v>56571.328138689576</v>
      </c>
      <c r="H16" s="16">
        <f t="shared" si="1"/>
        <v>35</v>
      </c>
    </row>
    <row r="17" spans="1:8" x14ac:dyDescent="0.2">
      <c r="A17" s="16" t="s">
        <v>135</v>
      </c>
      <c r="B17" s="16" t="s">
        <v>27</v>
      </c>
      <c r="C17" s="4">
        <v>661114.6</v>
      </c>
      <c r="D17" s="4">
        <v>661.1146</v>
      </c>
      <c r="E17" s="4">
        <v>11029227</v>
      </c>
      <c r="F17" s="10">
        <v>11.029227000000001</v>
      </c>
      <c r="G17" s="5">
        <f t="shared" si="0"/>
        <v>59942.061216076152</v>
      </c>
      <c r="H17" s="16">
        <f t="shared" si="1"/>
        <v>28</v>
      </c>
    </row>
    <row r="18" spans="1:8" x14ac:dyDescent="0.2">
      <c r="A18" s="16" t="s">
        <v>136</v>
      </c>
      <c r="B18" s="16" t="s">
        <v>29</v>
      </c>
      <c r="C18" s="4">
        <v>86887.7</v>
      </c>
      <c r="D18" s="4">
        <v>86.887699999999995</v>
      </c>
      <c r="E18" s="4">
        <v>1435138</v>
      </c>
      <c r="F18" s="10">
        <v>1.435138</v>
      </c>
      <c r="G18" s="5">
        <f t="shared" si="0"/>
        <v>60543.09759758295</v>
      </c>
      <c r="H18" s="16">
        <f t="shared" si="1"/>
        <v>26</v>
      </c>
    </row>
    <row r="19" spans="1:8" x14ac:dyDescent="0.2">
      <c r="A19" s="16" t="s">
        <v>137</v>
      </c>
      <c r="B19" s="16" t="s">
        <v>31</v>
      </c>
      <c r="C19" s="4">
        <v>94914.3</v>
      </c>
      <c r="D19" s="4">
        <v>94.914299999999997</v>
      </c>
      <c r="E19" s="4">
        <v>1964726</v>
      </c>
      <c r="F19" s="10">
        <v>1.964726</v>
      </c>
      <c r="G19" s="5">
        <f t="shared" si="0"/>
        <v>48309.17898984388</v>
      </c>
      <c r="H19" s="16">
        <f t="shared" si="1"/>
        <v>47</v>
      </c>
    </row>
    <row r="20" spans="1:8" x14ac:dyDescent="0.2">
      <c r="A20" s="16" t="s">
        <v>138</v>
      </c>
      <c r="B20" s="16" t="s">
        <v>33</v>
      </c>
      <c r="C20" s="4">
        <v>875568.8</v>
      </c>
      <c r="D20" s="4">
        <v>875.56880000000001</v>
      </c>
      <c r="E20" s="4">
        <v>12549689</v>
      </c>
      <c r="F20" s="10">
        <v>12.549689000000001</v>
      </c>
      <c r="G20" s="5">
        <f t="shared" si="0"/>
        <v>69768.167163345643</v>
      </c>
      <c r="H20" s="16">
        <f t="shared" si="1"/>
        <v>13</v>
      </c>
    </row>
    <row r="21" spans="1:8" x14ac:dyDescent="0.2">
      <c r="A21" s="16" t="s">
        <v>139</v>
      </c>
      <c r="B21" s="16" t="s">
        <v>35</v>
      </c>
      <c r="C21" s="4">
        <v>401472.2</v>
      </c>
      <c r="D21" s="4">
        <v>401.47219999999999</v>
      </c>
      <c r="E21" s="4">
        <v>6862199</v>
      </c>
      <c r="F21" s="10">
        <v>6.8621990000000004</v>
      </c>
      <c r="G21" s="5">
        <f t="shared" si="0"/>
        <v>58504.890342002611</v>
      </c>
      <c r="H21" s="16">
        <f t="shared" si="1"/>
        <v>31</v>
      </c>
    </row>
    <row r="22" spans="1:8" x14ac:dyDescent="0.2">
      <c r="A22" s="16" t="s">
        <v>140</v>
      </c>
      <c r="B22" s="16" t="s">
        <v>37</v>
      </c>
      <c r="C22" s="4">
        <v>200442.3</v>
      </c>
      <c r="D22" s="4">
        <v>200.44229999999999</v>
      </c>
      <c r="E22" s="4">
        <v>3207004</v>
      </c>
      <c r="F22" s="10">
        <v>3.207004</v>
      </c>
      <c r="G22" s="5">
        <f t="shared" si="0"/>
        <v>62501.418769667885</v>
      </c>
      <c r="H22" s="16">
        <f t="shared" si="1"/>
        <v>21</v>
      </c>
    </row>
    <row r="23" spans="1:8" x14ac:dyDescent="0.2">
      <c r="A23" s="16" t="s">
        <v>141</v>
      </c>
      <c r="B23" s="16" t="s">
        <v>39</v>
      </c>
      <c r="C23" s="4">
        <v>182349.6</v>
      </c>
      <c r="D23" s="4">
        <v>182.34960000000001</v>
      </c>
      <c r="E23" s="4">
        <v>2940546</v>
      </c>
      <c r="F23" s="10">
        <v>2.9405459999999999</v>
      </c>
      <c r="G23" s="5">
        <f t="shared" si="0"/>
        <v>62012.156925958654</v>
      </c>
      <c r="H23" s="16">
        <f t="shared" si="1"/>
        <v>22</v>
      </c>
    </row>
    <row r="24" spans="1:8" x14ac:dyDescent="0.2">
      <c r="A24" s="16" t="s">
        <v>142</v>
      </c>
      <c r="B24" s="16" t="s">
        <v>41</v>
      </c>
      <c r="C24" s="4">
        <v>225234.6</v>
      </c>
      <c r="D24" s="4">
        <v>225.2346</v>
      </c>
      <c r="E24" s="4">
        <v>4526154</v>
      </c>
      <c r="F24" s="10">
        <v>4.526154</v>
      </c>
      <c r="G24" s="5">
        <f t="shared" si="0"/>
        <v>49762.911292899007</v>
      </c>
      <c r="H24" s="16">
        <f t="shared" si="1"/>
        <v>43</v>
      </c>
    </row>
    <row r="25" spans="1:8" x14ac:dyDescent="0.2">
      <c r="A25" s="16" t="s">
        <v>143</v>
      </c>
      <c r="B25" s="16" t="s">
        <v>43</v>
      </c>
      <c r="C25" s="4">
        <v>238195.9</v>
      </c>
      <c r="D25" s="4">
        <v>238.19589999999999</v>
      </c>
      <c r="E25" s="4">
        <v>4573749</v>
      </c>
      <c r="F25" s="10">
        <v>4.5737490000000003</v>
      </c>
      <c r="G25" s="5">
        <f t="shared" si="0"/>
        <v>52078.918191619166</v>
      </c>
      <c r="H25" s="16">
        <f t="shared" si="1"/>
        <v>41</v>
      </c>
    </row>
    <row r="26" spans="1:8" x14ac:dyDescent="0.2">
      <c r="A26" s="16" t="s">
        <v>144</v>
      </c>
      <c r="B26" s="16" t="s">
        <v>45</v>
      </c>
      <c r="C26" s="4">
        <v>73780.800000000003</v>
      </c>
      <c r="D26" s="4">
        <v>73.780799999999999</v>
      </c>
      <c r="E26" s="4">
        <v>1395722</v>
      </c>
      <c r="F26" s="10">
        <v>1.3957219999999999</v>
      </c>
      <c r="G26" s="5">
        <f t="shared" si="0"/>
        <v>52862.102911611342</v>
      </c>
      <c r="H26" s="16">
        <f t="shared" si="1"/>
        <v>40</v>
      </c>
    </row>
    <row r="27" spans="1:8" x14ac:dyDescent="0.2">
      <c r="A27" s="16" t="s">
        <v>145</v>
      </c>
      <c r="B27" s="16" t="s">
        <v>47</v>
      </c>
      <c r="C27" s="4">
        <v>420996.9</v>
      </c>
      <c r="D27" s="4">
        <v>420.99690000000004</v>
      </c>
      <c r="E27" s="4">
        <v>6180253</v>
      </c>
      <c r="F27" s="10">
        <v>6.1802530000000004</v>
      </c>
      <c r="G27" s="5">
        <f t="shared" si="0"/>
        <v>68119.687009577116</v>
      </c>
      <c r="H27" s="16">
        <f t="shared" si="1"/>
        <v>14</v>
      </c>
    </row>
    <row r="28" spans="1:8" x14ac:dyDescent="0.2">
      <c r="A28" s="16" t="s">
        <v>146</v>
      </c>
      <c r="B28" s="16" t="s">
        <v>49</v>
      </c>
      <c r="C28" s="4">
        <v>615148.4</v>
      </c>
      <c r="D28" s="4">
        <v>615.14840000000004</v>
      </c>
      <c r="E28" s="4">
        <v>7001399</v>
      </c>
      <c r="F28" s="10">
        <v>7.0013990000000002</v>
      </c>
      <c r="G28" s="5">
        <f t="shared" si="0"/>
        <v>87860.78325203291</v>
      </c>
      <c r="H28" s="16">
        <f t="shared" si="1"/>
        <v>3</v>
      </c>
    </row>
    <row r="29" spans="1:8" x14ac:dyDescent="0.2">
      <c r="A29" s="16" t="s">
        <v>147</v>
      </c>
      <c r="B29" s="16" t="s">
        <v>51</v>
      </c>
      <c r="C29" s="4">
        <v>547771.80000000005</v>
      </c>
      <c r="D29" s="4">
        <v>547.7718000000001</v>
      </c>
      <c r="E29" s="4">
        <v>10037261</v>
      </c>
      <c r="F29" s="10">
        <v>10.037261000000001</v>
      </c>
      <c r="G29" s="5">
        <f t="shared" si="0"/>
        <v>54573.832442934385</v>
      </c>
      <c r="H29" s="16">
        <f t="shared" si="1"/>
        <v>38</v>
      </c>
    </row>
    <row r="30" spans="1:8" x14ac:dyDescent="0.2">
      <c r="A30" s="11" t="s">
        <v>148</v>
      </c>
      <c r="B30" s="11" t="s">
        <v>53</v>
      </c>
      <c r="C30" s="12">
        <v>383618.6</v>
      </c>
      <c r="D30" s="12">
        <v>383.61859999999996</v>
      </c>
      <c r="E30" s="12">
        <v>5737915</v>
      </c>
      <c r="F30" s="13">
        <v>5.7379150000000001</v>
      </c>
      <c r="G30" s="6">
        <f t="shared" si="0"/>
        <v>66856.793800535554</v>
      </c>
      <c r="H30" s="11">
        <f t="shared" si="1"/>
        <v>17</v>
      </c>
    </row>
    <row r="31" spans="1:8" x14ac:dyDescent="0.2">
      <c r="A31" s="16" t="s">
        <v>149</v>
      </c>
      <c r="B31" s="16" t="s">
        <v>55</v>
      </c>
      <c r="C31" s="4">
        <v>114949.8</v>
      </c>
      <c r="D31" s="4">
        <v>114.9498</v>
      </c>
      <c r="E31" s="4">
        <v>2939690</v>
      </c>
      <c r="F31" s="10">
        <v>2.9396900000000001</v>
      </c>
      <c r="G31" s="5">
        <f t="shared" si="0"/>
        <v>39102.694501801212</v>
      </c>
      <c r="H31" s="16">
        <f t="shared" si="1"/>
        <v>51</v>
      </c>
    </row>
    <row r="32" spans="1:8" x14ac:dyDescent="0.2">
      <c r="A32" s="16" t="s">
        <v>150</v>
      </c>
      <c r="B32" s="16" t="s">
        <v>57</v>
      </c>
      <c r="C32" s="4">
        <v>344115.4</v>
      </c>
      <c r="D32" s="4">
        <v>344.11540000000002</v>
      </c>
      <c r="E32" s="4">
        <v>6196156</v>
      </c>
      <c r="F32" s="10">
        <v>6.1961560000000002</v>
      </c>
      <c r="G32" s="5">
        <f t="shared" si="0"/>
        <v>55536.916759358544</v>
      </c>
      <c r="H32" s="16">
        <f t="shared" si="1"/>
        <v>37</v>
      </c>
    </row>
    <row r="33" spans="1:8" x14ac:dyDescent="0.2">
      <c r="A33" s="16" t="s">
        <v>151</v>
      </c>
      <c r="B33" s="16" t="s">
        <v>59</v>
      </c>
      <c r="C33" s="4">
        <v>55192.6</v>
      </c>
      <c r="D33" s="4">
        <v>55.192599999999999</v>
      </c>
      <c r="E33" s="4">
        <v>1132812</v>
      </c>
      <c r="F33" s="10">
        <v>1.1328119999999999</v>
      </c>
      <c r="G33" s="5">
        <f t="shared" si="0"/>
        <v>48721.764953054881</v>
      </c>
      <c r="H33" s="16">
        <f t="shared" si="1"/>
        <v>45</v>
      </c>
    </row>
    <row r="34" spans="1:8" x14ac:dyDescent="0.2">
      <c r="A34" s="16" t="s">
        <v>152</v>
      </c>
      <c r="B34" s="16" t="s">
        <v>61</v>
      </c>
      <c r="C34" s="4">
        <v>144182.9</v>
      </c>
      <c r="D34" s="4">
        <v>144.18289999999999</v>
      </c>
      <c r="E34" s="4">
        <v>1978379</v>
      </c>
      <c r="F34" s="10">
        <v>1.9783790000000001</v>
      </c>
      <c r="G34" s="5">
        <f t="shared" si="0"/>
        <v>72879.311800216237</v>
      </c>
      <c r="H34" s="16">
        <f t="shared" si="1"/>
        <v>8</v>
      </c>
    </row>
    <row r="35" spans="1:8" x14ac:dyDescent="0.2">
      <c r="A35" s="16" t="s">
        <v>153</v>
      </c>
      <c r="B35" s="16" t="s">
        <v>63</v>
      </c>
      <c r="C35" s="4">
        <v>192215.6</v>
      </c>
      <c r="D35" s="4">
        <v>192.21559999999999</v>
      </c>
      <c r="E35" s="4">
        <v>3194176</v>
      </c>
      <c r="F35" s="10">
        <v>3.1941760000000001</v>
      </c>
      <c r="G35" s="5">
        <f t="shared" si="0"/>
        <v>60176.896952453462</v>
      </c>
      <c r="H35" s="16">
        <f t="shared" si="1"/>
        <v>27</v>
      </c>
    </row>
    <row r="36" spans="1:8" x14ac:dyDescent="0.2">
      <c r="A36" s="16" t="s">
        <v>154</v>
      </c>
      <c r="B36" s="16" t="s">
        <v>65</v>
      </c>
      <c r="C36" s="4">
        <v>91254.7</v>
      </c>
      <c r="D36" s="4">
        <v>91.2547</v>
      </c>
      <c r="E36" s="4">
        <v>1402054</v>
      </c>
      <c r="F36" s="10">
        <v>1.4020539999999999</v>
      </c>
      <c r="G36" s="5">
        <f t="shared" si="0"/>
        <v>65086.437469598175</v>
      </c>
      <c r="H36" s="16">
        <f t="shared" si="1"/>
        <v>19</v>
      </c>
    </row>
    <row r="37" spans="1:8" x14ac:dyDescent="0.2">
      <c r="A37" s="16" t="s">
        <v>155</v>
      </c>
      <c r="B37" s="16" t="s">
        <v>67</v>
      </c>
      <c r="C37" s="4">
        <v>656480.30000000005</v>
      </c>
      <c r="D37" s="4">
        <v>656.48030000000006</v>
      </c>
      <c r="E37" s="4">
        <v>9290841</v>
      </c>
      <c r="F37" s="10">
        <v>9.2908410000000003</v>
      </c>
      <c r="G37" s="5">
        <f t="shared" si="0"/>
        <v>70658.867157451081</v>
      </c>
      <c r="H37" s="16">
        <f t="shared" si="1"/>
        <v>12</v>
      </c>
    </row>
    <row r="38" spans="1:8" x14ac:dyDescent="0.2">
      <c r="A38" s="16" t="s">
        <v>156</v>
      </c>
      <c r="B38" s="16" t="s">
        <v>69</v>
      </c>
      <c r="C38" s="4">
        <v>105463.3</v>
      </c>
      <c r="D38" s="4">
        <v>105.4633</v>
      </c>
      <c r="E38" s="4">
        <v>2114371</v>
      </c>
      <c r="F38" s="10">
        <v>2.1143709999999998</v>
      </c>
      <c r="G38" s="5">
        <f t="shared" si="0"/>
        <v>49879.278518292209</v>
      </c>
      <c r="H38" s="16">
        <f t="shared" si="1"/>
        <v>42</v>
      </c>
    </row>
    <row r="39" spans="1:8" x14ac:dyDescent="0.2">
      <c r="A39" s="16" t="s">
        <v>157</v>
      </c>
      <c r="B39" s="16" t="s">
        <v>71</v>
      </c>
      <c r="C39" s="4">
        <v>1775714.1</v>
      </c>
      <c r="D39" s="4">
        <v>1775.7141000000001</v>
      </c>
      <c r="E39" s="4">
        <v>19571216</v>
      </c>
      <c r="F39" s="10">
        <v>19.571216</v>
      </c>
      <c r="G39" s="5">
        <f t="shared" si="0"/>
        <v>90730.902975062971</v>
      </c>
      <c r="H39" s="16">
        <f t="shared" si="1"/>
        <v>2</v>
      </c>
    </row>
    <row r="40" spans="1:8" x14ac:dyDescent="0.2">
      <c r="A40" s="16" t="s">
        <v>158</v>
      </c>
      <c r="B40" s="16" t="s">
        <v>73</v>
      </c>
      <c r="C40" s="4">
        <v>625681.9</v>
      </c>
      <c r="D40" s="4">
        <v>625.68190000000004</v>
      </c>
      <c r="E40" s="4">
        <v>10835491</v>
      </c>
      <c r="F40" s="10">
        <v>10.835490999999999</v>
      </c>
      <c r="G40" s="5">
        <f t="shared" si="0"/>
        <v>57743.751529118526</v>
      </c>
      <c r="H40" s="16">
        <f t="shared" si="1"/>
        <v>32</v>
      </c>
    </row>
    <row r="41" spans="1:8" x14ac:dyDescent="0.2">
      <c r="A41" s="16" t="s">
        <v>159</v>
      </c>
      <c r="B41" s="16" t="s">
        <v>75</v>
      </c>
      <c r="C41" s="4">
        <v>58014.8</v>
      </c>
      <c r="D41" s="4">
        <v>58.014800000000001</v>
      </c>
      <c r="E41" s="4">
        <v>783926</v>
      </c>
      <c r="F41" s="10">
        <v>0.78392600000000001</v>
      </c>
      <c r="G41" s="5">
        <f t="shared" si="0"/>
        <v>74005.454596479773</v>
      </c>
      <c r="H41" s="16">
        <f t="shared" si="1"/>
        <v>7</v>
      </c>
    </row>
    <row r="42" spans="1:8" x14ac:dyDescent="0.2">
      <c r="A42" s="16" t="s">
        <v>160</v>
      </c>
      <c r="B42" s="16" t="s">
        <v>77</v>
      </c>
      <c r="C42" s="4">
        <v>698217.3</v>
      </c>
      <c r="D42" s="4">
        <v>698.21730000000002</v>
      </c>
      <c r="E42" s="4">
        <v>11785935</v>
      </c>
      <c r="F42" s="10">
        <v>11.785935</v>
      </c>
      <c r="G42" s="5">
        <f t="shared" si="0"/>
        <v>59241.570566951203</v>
      </c>
      <c r="H42" s="16">
        <f t="shared" si="1"/>
        <v>30</v>
      </c>
    </row>
    <row r="43" spans="1:8" x14ac:dyDescent="0.2">
      <c r="A43" s="16" t="s">
        <v>161</v>
      </c>
      <c r="B43" s="16" t="s">
        <v>79</v>
      </c>
      <c r="C43" s="4">
        <v>201658.8</v>
      </c>
      <c r="D43" s="4">
        <v>201.65879999999999</v>
      </c>
      <c r="E43" s="4">
        <v>4053824</v>
      </c>
      <c r="F43" s="10">
        <v>4.0538239999999996</v>
      </c>
      <c r="G43" s="5">
        <f t="shared" si="0"/>
        <v>49745.326881482768</v>
      </c>
      <c r="H43" s="16">
        <f t="shared" si="1"/>
        <v>44</v>
      </c>
    </row>
    <row r="44" spans="1:8" x14ac:dyDescent="0.2">
      <c r="A44" s="16" t="s">
        <v>162</v>
      </c>
      <c r="B44" s="16" t="s">
        <v>81</v>
      </c>
      <c r="C44" s="4">
        <v>260110.8</v>
      </c>
      <c r="D44" s="4">
        <v>260.11079999999998</v>
      </c>
      <c r="E44" s="4">
        <v>4233358</v>
      </c>
      <c r="F44" s="10">
        <v>4.233358</v>
      </c>
      <c r="G44" s="5">
        <f t="shared" si="0"/>
        <v>61443.138047857043</v>
      </c>
      <c r="H44" s="16">
        <f t="shared" si="1"/>
        <v>23</v>
      </c>
    </row>
    <row r="45" spans="1:8" x14ac:dyDescent="0.2">
      <c r="A45" s="16" t="s">
        <v>163</v>
      </c>
      <c r="B45" s="16" t="s">
        <v>83</v>
      </c>
      <c r="C45" s="4">
        <v>789502.3</v>
      </c>
      <c r="D45" s="4">
        <v>789.50229999999999</v>
      </c>
      <c r="E45" s="4">
        <v>12961683</v>
      </c>
      <c r="F45" s="10">
        <v>12.961683000000001</v>
      </c>
      <c r="G45" s="5">
        <f t="shared" si="0"/>
        <v>60910.477443399905</v>
      </c>
      <c r="H45" s="16">
        <f t="shared" si="1"/>
        <v>25</v>
      </c>
    </row>
    <row r="46" spans="1:8" x14ac:dyDescent="0.2">
      <c r="A46" s="16" t="s">
        <v>164</v>
      </c>
      <c r="B46" s="16" t="s">
        <v>85</v>
      </c>
      <c r="C46" s="4">
        <v>63172.6</v>
      </c>
      <c r="D46" s="4">
        <v>63.172599999999996</v>
      </c>
      <c r="E46" s="4">
        <v>1095962</v>
      </c>
      <c r="F46" s="10">
        <v>1.0959620000000001</v>
      </c>
      <c r="G46" s="5">
        <f t="shared" si="0"/>
        <v>57641.232086513941</v>
      </c>
      <c r="H46" s="16">
        <f t="shared" si="1"/>
        <v>33</v>
      </c>
    </row>
    <row r="47" spans="1:8" x14ac:dyDescent="0.2">
      <c r="A47" s="16" t="s">
        <v>165</v>
      </c>
      <c r="B47" s="16" t="s">
        <v>87</v>
      </c>
      <c r="C47" s="4">
        <v>259930.2</v>
      </c>
      <c r="D47" s="4">
        <v>259.93020000000001</v>
      </c>
      <c r="E47" s="4">
        <v>5373555</v>
      </c>
      <c r="F47" s="10">
        <v>5.3735549999999996</v>
      </c>
      <c r="G47" s="5">
        <f t="shared" si="0"/>
        <v>48372.111200127292</v>
      </c>
      <c r="H47" s="16">
        <f t="shared" si="1"/>
        <v>46</v>
      </c>
    </row>
    <row r="48" spans="1:8" x14ac:dyDescent="0.2">
      <c r="A48" s="16" t="s">
        <v>166</v>
      </c>
      <c r="B48" s="16" t="s">
        <v>89</v>
      </c>
      <c r="C48" s="4">
        <v>56309.3</v>
      </c>
      <c r="D48" s="4">
        <v>56.3093</v>
      </c>
      <c r="E48" s="4">
        <v>919318</v>
      </c>
      <c r="F48" s="10">
        <v>0.91931799999999997</v>
      </c>
      <c r="G48" s="5">
        <f t="shared" si="0"/>
        <v>61251.16662569427</v>
      </c>
      <c r="H48" s="16">
        <f t="shared" si="1"/>
        <v>24</v>
      </c>
    </row>
    <row r="49" spans="1:8" x14ac:dyDescent="0.2">
      <c r="A49" s="16" t="s">
        <v>167</v>
      </c>
      <c r="B49" s="16" t="s">
        <v>91</v>
      </c>
      <c r="C49" s="4">
        <v>425409.7</v>
      </c>
      <c r="D49" s="4">
        <v>425.40969999999999</v>
      </c>
      <c r="E49" s="4">
        <v>7126489</v>
      </c>
      <c r="F49" s="10">
        <v>7.1264890000000003</v>
      </c>
      <c r="G49" s="5">
        <f t="shared" si="0"/>
        <v>59694.149531417221</v>
      </c>
      <c r="H49" s="16">
        <f t="shared" si="1"/>
        <v>29</v>
      </c>
    </row>
    <row r="50" spans="1:8" x14ac:dyDescent="0.2">
      <c r="A50" s="16" t="s">
        <v>168</v>
      </c>
      <c r="B50" s="16" t="s">
        <v>93</v>
      </c>
      <c r="C50" s="4">
        <v>2032932.9</v>
      </c>
      <c r="D50" s="4">
        <v>2032.9329</v>
      </c>
      <c r="E50" s="4">
        <v>30503301</v>
      </c>
      <c r="F50" s="10">
        <v>30.503301</v>
      </c>
      <c r="G50" s="5">
        <f t="shared" si="0"/>
        <v>66646.324605982809</v>
      </c>
      <c r="H50" s="16">
        <f t="shared" si="1"/>
        <v>18</v>
      </c>
    </row>
    <row r="51" spans="1:8" x14ac:dyDescent="0.2">
      <c r="A51" s="16" t="s">
        <v>169</v>
      </c>
      <c r="B51" s="16" t="s">
        <v>95</v>
      </c>
      <c r="C51" s="4">
        <v>219180.7</v>
      </c>
      <c r="D51" s="4">
        <v>219.1807</v>
      </c>
      <c r="E51" s="4">
        <v>3417734</v>
      </c>
      <c r="F51" s="10">
        <v>3.4177339999999998</v>
      </c>
      <c r="G51" s="5">
        <f t="shared" si="0"/>
        <v>64130.415064484252</v>
      </c>
      <c r="H51" s="16">
        <f t="shared" si="1"/>
        <v>20</v>
      </c>
    </row>
    <row r="52" spans="1:8" x14ac:dyDescent="0.2">
      <c r="A52" s="16" t="s">
        <v>170</v>
      </c>
      <c r="B52" s="16" t="s">
        <v>97</v>
      </c>
      <c r="C52" s="4">
        <v>35073.5</v>
      </c>
      <c r="D52" s="4">
        <v>35.073500000000003</v>
      </c>
      <c r="E52" s="4">
        <v>647464</v>
      </c>
      <c r="F52" s="10">
        <v>0.64746400000000004</v>
      </c>
      <c r="G52" s="5">
        <f t="shared" si="0"/>
        <v>54170.579368119303</v>
      </c>
      <c r="H52" s="16">
        <f t="shared" si="1"/>
        <v>39</v>
      </c>
    </row>
    <row r="53" spans="1:8" x14ac:dyDescent="0.2">
      <c r="A53" s="16" t="s">
        <v>171</v>
      </c>
      <c r="B53" s="16" t="s">
        <v>99</v>
      </c>
      <c r="C53" s="4">
        <v>590802.19999999995</v>
      </c>
      <c r="D53" s="4">
        <v>590.80219999999997</v>
      </c>
      <c r="E53" s="4">
        <v>8715698</v>
      </c>
      <c r="F53" s="10">
        <v>8.7156979999999997</v>
      </c>
      <c r="G53" s="5">
        <f t="shared" si="0"/>
        <v>67785.987995453717</v>
      </c>
      <c r="H53" s="16">
        <f t="shared" si="1"/>
        <v>15</v>
      </c>
    </row>
    <row r="54" spans="1:8" x14ac:dyDescent="0.2">
      <c r="A54" s="16" t="s">
        <v>172</v>
      </c>
      <c r="B54" s="16" t="s">
        <v>101</v>
      </c>
      <c r="C54" s="4">
        <v>672125.3</v>
      </c>
      <c r="D54" s="4">
        <v>672.12530000000004</v>
      </c>
      <c r="E54" s="4">
        <v>7812880</v>
      </c>
      <c r="F54" s="10">
        <v>7.8128799999999998</v>
      </c>
      <c r="G54" s="5">
        <f t="shared" si="0"/>
        <v>86027.854005181202</v>
      </c>
      <c r="H54" s="16">
        <f t="shared" si="1"/>
        <v>4</v>
      </c>
    </row>
    <row r="55" spans="1:8" x14ac:dyDescent="0.2">
      <c r="A55" s="16" t="s">
        <v>173</v>
      </c>
      <c r="B55" s="16" t="s">
        <v>103</v>
      </c>
      <c r="C55" s="4">
        <v>80135.5</v>
      </c>
      <c r="D55" s="4">
        <v>80.135499999999993</v>
      </c>
      <c r="E55" s="4">
        <v>1770071</v>
      </c>
      <c r="F55" s="10">
        <v>1.7700709999999999</v>
      </c>
      <c r="G55" s="5">
        <f t="shared" si="0"/>
        <v>45272.477770665697</v>
      </c>
      <c r="H55" s="16">
        <f t="shared" si="1"/>
        <v>50</v>
      </c>
    </row>
    <row r="56" spans="1:8" x14ac:dyDescent="0.2">
      <c r="A56" s="16" t="s">
        <v>174</v>
      </c>
      <c r="B56" s="16" t="s">
        <v>105</v>
      </c>
      <c r="C56" s="4">
        <v>336460.6</v>
      </c>
      <c r="D56" s="4">
        <v>336.4606</v>
      </c>
      <c r="E56" s="4">
        <v>5910955</v>
      </c>
      <c r="F56" s="10">
        <v>5.9109550000000004</v>
      </c>
      <c r="G56" s="5">
        <f t="shared" si="0"/>
        <v>56921.529600546775</v>
      </c>
      <c r="H56" s="16">
        <f t="shared" si="1"/>
        <v>34</v>
      </c>
    </row>
    <row r="57" spans="1:8" x14ac:dyDescent="0.2">
      <c r="A57" s="16" t="s">
        <v>175</v>
      </c>
      <c r="B57" s="16" t="s">
        <v>107</v>
      </c>
      <c r="C57" s="4">
        <v>39322</v>
      </c>
      <c r="D57" s="4">
        <v>39.322000000000003</v>
      </c>
      <c r="E57" s="4">
        <v>584057</v>
      </c>
      <c r="F57" s="10">
        <v>0.58405700000000005</v>
      </c>
      <c r="G57" s="5">
        <f t="shared" si="0"/>
        <v>67325.620615796055</v>
      </c>
      <c r="H57" s="16">
        <f t="shared" si="1"/>
        <v>16</v>
      </c>
    </row>
    <row r="58" spans="1:8" x14ac:dyDescent="0.2">
      <c r="A58" s="16" t="s">
        <v>176</v>
      </c>
      <c r="B58" s="16" t="s">
        <v>177</v>
      </c>
      <c r="C58" s="4">
        <v>22376906</v>
      </c>
      <c r="D58" s="4">
        <v>22376.905999999999</v>
      </c>
      <c r="E58" s="8">
        <v>334914895</v>
      </c>
      <c r="F58" s="10">
        <v>334.914895</v>
      </c>
      <c r="G58" s="5">
        <f>C58/F58</f>
        <v>66813.708001849242</v>
      </c>
      <c r="H58" s="16"/>
    </row>
    <row r="59" spans="1:8" x14ac:dyDescent="0.2">
      <c r="A59" s="16"/>
      <c r="B59" s="16"/>
      <c r="C59" s="4"/>
      <c r="D59" s="4"/>
      <c r="E59" s="8"/>
      <c r="F59" s="10"/>
      <c r="G59" s="5"/>
      <c r="H59" s="16"/>
    </row>
    <row r="60" spans="1:8" ht="14.25" x14ac:dyDescent="0.3">
      <c r="A60" s="23" t="s">
        <v>178</v>
      </c>
      <c r="B60" s="20"/>
      <c r="C60" s="20"/>
      <c r="D60" s="20"/>
      <c r="E60" s="16"/>
      <c r="F60" s="16"/>
      <c r="G60" s="16"/>
      <c r="H60" s="16"/>
    </row>
    <row r="61" spans="1:8" ht="13.5" x14ac:dyDescent="0.25">
      <c r="A61" s="19" t="s">
        <v>179</v>
      </c>
      <c r="B61" s="20"/>
      <c r="C61" s="20"/>
      <c r="D61" s="20"/>
      <c r="E61" s="16"/>
      <c r="F61" s="16"/>
      <c r="G61" s="16"/>
      <c r="H61" s="16"/>
    </row>
    <row r="62" spans="1:8" ht="13.5" x14ac:dyDescent="0.25">
      <c r="A62" s="19" t="s">
        <v>180</v>
      </c>
      <c r="B62" s="20"/>
      <c r="C62" s="20"/>
      <c r="D62" s="20"/>
      <c r="E62" s="16"/>
      <c r="F62" s="16"/>
      <c r="G62" s="16"/>
      <c r="H62" s="16"/>
    </row>
  </sheetData>
  <mergeCells count="7">
    <mergeCell ref="A62:D62"/>
    <mergeCell ref="A1:C1"/>
    <mergeCell ref="A2:C2"/>
    <mergeCell ref="A3:C3"/>
    <mergeCell ref="A4:C4"/>
    <mergeCell ref="A60:D60"/>
    <mergeCell ref="A61:D6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9F40F-4AE9-46B6-B983-FC5E395E81C0}">
  <dimension ref="A1:D63"/>
  <sheetViews>
    <sheetView workbookViewId="0">
      <selection activeCell="I38" sqref="I38"/>
    </sheetView>
  </sheetViews>
  <sheetFormatPr defaultRowHeight="12.75" x14ac:dyDescent="0.2"/>
  <cols>
    <col min="2" max="2" width="22.28515625" customWidth="1"/>
    <col min="3" max="3" width="20" customWidth="1"/>
    <col min="4" max="4" width="17.5703125" customWidth="1"/>
  </cols>
  <sheetData>
    <row r="1" spans="1:4" x14ac:dyDescent="0.2">
      <c r="A1" s="16" t="s">
        <v>181</v>
      </c>
      <c r="B1" s="16"/>
      <c r="C1" s="16"/>
      <c r="D1" s="16"/>
    </row>
    <row r="2" spans="1:4" x14ac:dyDescent="0.2">
      <c r="A2" s="16" t="s">
        <v>182</v>
      </c>
      <c r="B2" s="16"/>
      <c r="C2" s="16"/>
      <c r="D2" s="16"/>
    </row>
    <row r="3" spans="1:4" x14ac:dyDescent="0.2">
      <c r="A3" s="16" t="s">
        <v>115</v>
      </c>
      <c r="B3" s="16"/>
      <c r="C3" s="16"/>
      <c r="D3" s="16"/>
    </row>
    <row r="4" spans="1:4" x14ac:dyDescent="0.2">
      <c r="A4" s="16" t="s">
        <v>116</v>
      </c>
      <c r="B4" s="16"/>
      <c r="C4" s="16"/>
      <c r="D4" s="16"/>
    </row>
    <row r="6" spans="1:4" x14ac:dyDescent="0.2">
      <c r="A6" s="16" t="s">
        <v>117</v>
      </c>
      <c r="B6" s="2" t="s">
        <v>118</v>
      </c>
      <c r="C6" s="2">
        <v>2023</v>
      </c>
      <c r="D6" s="14" t="s">
        <v>183</v>
      </c>
    </row>
    <row r="7" spans="1:4" x14ac:dyDescent="0.2">
      <c r="A7" s="16">
        <v>1000</v>
      </c>
      <c r="B7" s="16" t="s">
        <v>6</v>
      </c>
      <c r="C7" s="4">
        <v>300151.90000000002</v>
      </c>
      <c r="D7" s="9">
        <v>300.15190000000001</v>
      </c>
    </row>
    <row r="8" spans="1:4" x14ac:dyDescent="0.2">
      <c r="A8" s="16">
        <v>2000</v>
      </c>
      <c r="B8" s="16" t="s">
        <v>9</v>
      </c>
      <c r="C8" s="4">
        <v>67337.399999999994</v>
      </c>
      <c r="D8" s="9">
        <v>67.337399999999988</v>
      </c>
    </row>
    <row r="9" spans="1:4" x14ac:dyDescent="0.2">
      <c r="A9" s="16">
        <v>4000</v>
      </c>
      <c r="B9" s="16" t="s">
        <v>11</v>
      </c>
      <c r="C9" s="4">
        <v>508344.5</v>
      </c>
      <c r="D9" s="9">
        <v>508.34449999999998</v>
      </c>
    </row>
    <row r="10" spans="1:4" x14ac:dyDescent="0.2">
      <c r="A10" s="16">
        <v>5000</v>
      </c>
      <c r="B10" s="16" t="s">
        <v>13</v>
      </c>
      <c r="C10" s="4">
        <v>176240.1</v>
      </c>
      <c r="D10" s="9">
        <v>176.24010000000001</v>
      </c>
    </row>
    <row r="11" spans="1:4" x14ac:dyDescent="0.2">
      <c r="A11" s="16">
        <v>6000</v>
      </c>
      <c r="B11" s="16" t="s">
        <v>15</v>
      </c>
      <c r="C11" s="4">
        <v>3862171.4</v>
      </c>
      <c r="D11" s="9">
        <v>3862.1713999999997</v>
      </c>
    </row>
    <row r="12" spans="1:4" x14ac:dyDescent="0.2">
      <c r="A12" s="16">
        <v>8000</v>
      </c>
      <c r="B12" s="16" t="s">
        <v>17</v>
      </c>
      <c r="C12" s="4">
        <v>520389</v>
      </c>
      <c r="D12" s="9">
        <v>520.38900000000001</v>
      </c>
    </row>
    <row r="13" spans="1:4" x14ac:dyDescent="0.2">
      <c r="A13" s="16">
        <v>9000</v>
      </c>
      <c r="B13" s="16" t="s">
        <v>19</v>
      </c>
      <c r="C13" s="4">
        <v>340181.3</v>
      </c>
      <c r="D13" s="9">
        <v>340.18129999999996</v>
      </c>
    </row>
    <row r="14" spans="1:4" x14ac:dyDescent="0.2">
      <c r="A14" s="16">
        <v>10000</v>
      </c>
      <c r="B14" s="16" t="s">
        <v>21</v>
      </c>
      <c r="C14" s="4">
        <v>93595.1</v>
      </c>
      <c r="D14" s="9">
        <v>93.595100000000002</v>
      </c>
    </row>
    <row r="15" spans="1:4" x14ac:dyDescent="0.2">
      <c r="A15" s="16">
        <v>11000</v>
      </c>
      <c r="B15" s="16" t="s">
        <v>23</v>
      </c>
      <c r="C15" s="4">
        <v>174796.1</v>
      </c>
      <c r="D15" s="9">
        <v>174.7961</v>
      </c>
    </row>
    <row r="16" spans="1:4" x14ac:dyDescent="0.2">
      <c r="A16" s="16">
        <v>12000</v>
      </c>
      <c r="B16" s="16" t="s">
        <v>25</v>
      </c>
      <c r="C16" s="4">
        <v>1579503.1</v>
      </c>
      <c r="D16" s="9">
        <v>1579.5031000000001</v>
      </c>
    </row>
    <row r="17" spans="1:4" x14ac:dyDescent="0.2">
      <c r="A17" s="16">
        <v>13000</v>
      </c>
      <c r="B17" s="16" t="s">
        <v>27</v>
      </c>
      <c r="C17" s="4">
        <v>805397.2</v>
      </c>
      <c r="D17" s="9">
        <v>805.3972</v>
      </c>
    </row>
    <row r="18" spans="1:4" x14ac:dyDescent="0.2">
      <c r="A18" s="16">
        <v>15000</v>
      </c>
      <c r="B18" s="16" t="s">
        <v>29</v>
      </c>
      <c r="C18" s="4">
        <v>108022.8</v>
      </c>
      <c r="D18" s="9">
        <v>108.0228</v>
      </c>
    </row>
    <row r="19" spans="1:4" x14ac:dyDescent="0.2">
      <c r="A19" s="16">
        <v>16000</v>
      </c>
      <c r="B19" s="16" t="s">
        <v>31</v>
      </c>
      <c r="C19" s="4">
        <v>118790.7</v>
      </c>
      <c r="D19" s="9">
        <v>118.7907</v>
      </c>
    </row>
    <row r="20" spans="1:4" x14ac:dyDescent="0.2">
      <c r="A20" s="16">
        <v>17000</v>
      </c>
      <c r="B20" s="16" t="s">
        <v>33</v>
      </c>
      <c r="C20" s="4">
        <v>1082968</v>
      </c>
      <c r="D20" s="9">
        <v>1082.9680000000001</v>
      </c>
    </row>
    <row r="21" spans="1:4" x14ac:dyDescent="0.2">
      <c r="A21" s="16">
        <v>18000</v>
      </c>
      <c r="B21" s="16" t="s">
        <v>35</v>
      </c>
      <c r="C21" s="4">
        <v>497035.5</v>
      </c>
      <c r="D21" s="9">
        <v>497.03550000000001</v>
      </c>
    </row>
    <row r="22" spans="1:4" x14ac:dyDescent="0.2">
      <c r="A22" s="16">
        <v>19000</v>
      </c>
      <c r="B22" s="16" t="s">
        <v>37</v>
      </c>
      <c r="C22" s="4">
        <v>248922.5</v>
      </c>
      <c r="D22" s="9">
        <v>248.92250000000001</v>
      </c>
    </row>
    <row r="23" spans="1:4" x14ac:dyDescent="0.2">
      <c r="A23" s="16">
        <v>20000</v>
      </c>
      <c r="B23" s="16" t="s">
        <v>39</v>
      </c>
      <c r="C23" s="4">
        <v>226012.3</v>
      </c>
      <c r="D23" s="9">
        <v>226.01229999999998</v>
      </c>
    </row>
    <row r="24" spans="1:4" x14ac:dyDescent="0.2">
      <c r="A24" s="16">
        <v>21000</v>
      </c>
      <c r="B24" s="16" t="s">
        <v>41</v>
      </c>
      <c r="C24" s="4">
        <v>277746.7</v>
      </c>
      <c r="D24" s="9">
        <v>277.74670000000003</v>
      </c>
    </row>
    <row r="25" spans="1:4" x14ac:dyDescent="0.2">
      <c r="A25" s="16">
        <v>22000</v>
      </c>
      <c r="B25" s="16" t="s">
        <v>43</v>
      </c>
      <c r="C25" s="4">
        <v>309600.59999999998</v>
      </c>
      <c r="D25" s="9">
        <v>309.60059999999999</v>
      </c>
    </row>
    <row r="26" spans="1:4" x14ac:dyDescent="0.2">
      <c r="A26" s="16">
        <v>23000</v>
      </c>
      <c r="B26" s="16" t="s">
        <v>45</v>
      </c>
      <c r="C26" s="4">
        <v>91081.3</v>
      </c>
      <c r="D26" s="9">
        <v>91.081299999999999</v>
      </c>
    </row>
    <row r="27" spans="1:4" x14ac:dyDescent="0.2">
      <c r="A27" s="16">
        <v>24000</v>
      </c>
      <c r="B27" s="16" t="s">
        <v>47</v>
      </c>
      <c r="C27" s="4">
        <v>512279.5</v>
      </c>
      <c r="D27" s="9">
        <v>512.27949999999998</v>
      </c>
    </row>
    <row r="28" spans="1:4" x14ac:dyDescent="0.2">
      <c r="A28" s="16">
        <v>25000</v>
      </c>
      <c r="B28" s="16" t="s">
        <v>49</v>
      </c>
      <c r="C28" s="4">
        <v>733859.8</v>
      </c>
      <c r="D28" s="9">
        <v>733.85980000000006</v>
      </c>
    </row>
    <row r="29" spans="1:4" x14ac:dyDescent="0.2">
      <c r="A29" s="16">
        <v>26000</v>
      </c>
      <c r="B29" s="16" t="s">
        <v>51</v>
      </c>
      <c r="C29" s="4">
        <v>658992.30000000005</v>
      </c>
      <c r="D29" s="9">
        <v>658.9923</v>
      </c>
    </row>
    <row r="30" spans="1:4" x14ac:dyDescent="0.2">
      <c r="A30" s="16">
        <v>27000</v>
      </c>
      <c r="B30" s="16" t="s">
        <v>53</v>
      </c>
      <c r="C30" s="4">
        <v>471820.1</v>
      </c>
      <c r="D30" s="9">
        <v>471.82009999999997</v>
      </c>
    </row>
    <row r="31" spans="1:4" x14ac:dyDescent="0.2">
      <c r="A31" s="16">
        <v>28000</v>
      </c>
      <c r="B31" s="16" t="s">
        <v>55</v>
      </c>
      <c r="C31" s="4">
        <v>146401.1</v>
      </c>
      <c r="D31" s="9">
        <v>146.40110000000001</v>
      </c>
    </row>
    <row r="32" spans="1:4" x14ac:dyDescent="0.2">
      <c r="A32" s="16">
        <v>29000</v>
      </c>
      <c r="B32" s="16" t="s">
        <v>57</v>
      </c>
      <c r="C32" s="4">
        <v>422305.6</v>
      </c>
      <c r="D32" s="9">
        <v>422.30559999999997</v>
      </c>
    </row>
    <row r="33" spans="1:4" x14ac:dyDescent="0.2">
      <c r="A33" s="16">
        <v>30000</v>
      </c>
      <c r="B33" s="16" t="s">
        <v>59</v>
      </c>
      <c r="C33" s="4">
        <v>70560</v>
      </c>
      <c r="D33" s="9">
        <v>70.56</v>
      </c>
    </row>
    <row r="34" spans="1:4" x14ac:dyDescent="0.2">
      <c r="A34" s="16">
        <v>31000</v>
      </c>
      <c r="B34" s="16" t="s">
        <v>61</v>
      </c>
      <c r="C34" s="4">
        <v>178420.8</v>
      </c>
      <c r="D34" s="9">
        <v>178.42079999999999</v>
      </c>
    </row>
    <row r="35" spans="1:4" x14ac:dyDescent="0.2">
      <c r="A35" s="16">
        <v>32000</v>
      </c>
      <c r="B35" s="16" t="s">
        <v>63</v>
      </c>
      <c r="C35" s="4">
        <v>239397.6</v>
      </c>
      <c r="D35" s="9">
        <v>239.39760000000001</v>
      </c>
    </row>
    <row r="36" spans="1:4" x14ac:dyDescent="0.2">
      <c r="A36" s="16">
        <v>33000</v>
      </c>
      <c r="B36" s="16" t="s">
        <v>65</v>
      </c>
      <c r="C36" s="4">
        <v>111102.3</v>
      </c>
      <c r="D36" s="9">
        <v>111.1023</v>
      </c>
    </row>
    <row r="37" spans="1:4" x14ac:dyDescent="0.2">
      <c r="A37" s="16">
        <v>34000</v>
      </c>
      <c r="B37" s="16" t="s">
        <v>67</v>
      </c>
      <c r="C37" s="4">
        <v>799305.5</v>
      </c>
      <c r="D37" s="9">
        <v>799.30550000000005</v>
      </c>
    </row>
    <row r="38" spans="1:4" x14ac:dyDescent="0.2">
      <c r="A38" s="16">
        <v>35000</v>
      </c>
      <c r="B38" s="16" t="s">
        <v>69</v>
      </c>
      <c r="C38" s="4">
        <v>130201.60000000001</v>
      </c>
      <c r="D38" s="9">
        <v>130.20160000000001</v>
      </c>
    </row>
    <row r="39" spans="1:4" x14ac:dyDescent="0.2">
      <c r="A39" s="16">
        <v>36000</v>
      </c>
      <c r="B39" s="16" t="s">
        <v>71</v>
      </c>
      <c r="C39" s="4">
        <v>2152261.9</v>
      </c>
      <c r="D39" s="9">
        <v>2152.2619</v>
      </c>
    </row>
    <row r="40" spans="1:4" x14ac:dyDescent="0.2">
      <c r="A40" s="16">
        <v>37000</v>
      </c>
      <c r="B40" s="16" t="s">
        <v>73</v>
      </c>
      <c r="C40" s="4">
        <v>766919</v>
      </c>
      <c r="D40" s="9">
        <v>766.91899999999998</v>
      </c>
    </row>
    <row r="41" spans="1:4" x14ac:dyDescent="0.2">
      <c r="A41" s="16">
        <v>38000</v>
      </c>
      <c r="B41" s="16" t="s">
        <v>75</v>
      </c>
      <c r="C41" s="4">
        <v>74112.5</v>
      </c>
      <c r="D41" s="9">
        <v>74.112499999999997</v>
      </c>
    </row>
    <row r="42" spans="1:4" x14ac:dyDescent="0.2">
      <c r="A42" s="16">
        <v>39000</v>
      </c>
      <c r="B42" s="16" t="s">
        <v>77</v>
      </c>
      <c r="C42" s="4">
        <v>872748.3</v>
      </c>
      <c r="D42" s="9">
        <v>872.74830000000009</v>
      </c>
    </row>
    <row r="43" spans="1:4" x14ac:dyDescent="0.2">
      <c r="A43" s="16">
        <v>40000</v>
      </c>
      <c r="B43" s="16" t="s">
        <v>79</v>
      </c>
      <c r="C43" s="4">
        <v>254134.2</v>
      </c>
      <c r="D43" s="9">
        <v>254.13420000000002</v>
      </c>
    </row>
    <row r="44" spans="1:4" x14ac:dyDescent="0.2">
      <c r="A44" s="16">
        <v>41000</v>
      </c>
      <c r="B44" s="16" t="s">
        <v>81</v>
      </c>
      <c r="C44" s="4">
        <v>316460.7</v>
      </c>
      <c r="D44" s="9">
        <v>316.46070000000003</v>
      </c>
    </row>
    <row r="45" spans="1:4" x14ac:dyDescent="0.2">
      <c r="A45" s="16">
        <v>42000</v>
      </c>
      <c r="B45" s="16" t="s">
        <v>83</v>
      </c>
      <c r="C45" s="4">
        <v>965066.8</v>
      </c>
      <c r="D45" s="9">
        <v>965.06680000000006</v>
      </c>
    </row>
    <row r="46" spans="1:4" x14ac:dyDescent="0.2">
      <c r="A46" s="16">
        <v>44000</v>
      </c>
      <c r="B46" s="16" t="s">
        <v>85</v>
      </c>
      <c r="C46" s="4">
        <v>77322.2</v>
      </c>
      <c r="D46" s="9">
        <v>77.322199999999995</v>
      </c>
    </row>
    <row r="47" spans="1:4" x14ac:dyDescent="0.2">
      <c r="A47" s="16">
        <v>45000</v>
      </c>
      <c r="B47" s="16" t="s">
        <v>87</v>
      </c>
      <c r="C47" s="4">
        <v>322259.20000000001</v>
      </c>
      <c r="D47" s="9">
        <v>322.25920000000002</v>
      </c>
    </row>
    <row r="48" spans="1:4" x14ac:dyDescent="0.2">
      <c r="A48" s="16">
        <v>46000</v>
      </c>
      <c r="B48" s="16" t="s">
        <v>89</v>
      </c>
      <c r="C48" s="4">
        <v>72420.899999999994</v>
      </c>
      <c r="D48" s="9">
        <v>72.420899999999989</v>
      </c>
    </row>
    <row r="49" spans="1:4" x14ac:dyDescent="0.2">
      <c r="A49" s="16">
        <v>47000</v>
      </c>
      <c r="B49" s="16" t="s">
        <v>91</v>
      </c>
      <c r="C49" s="4">
        <v>523239.8</v>
      </c>
      <c r="D49" s="9">
        <v>523.23979999999995</v>
      </c>
    </row>
    <row r="50" spans="1:4" x14ac:dyDescent="0.2">
      <c r="A50" s="16">
        <v>48000</v>
      </c>
      <c r="B50" s="16" t="s">
        <v>93</v>
      </c>
      <c r="C50" s="4">
        <v>2563508.2999999998</v>
      </c>
      <c r="D50" s="9">
        <v>2563.5083</v>
      </c>
    </row>
    <row r="51" spans="1:4" x14ac:dyDescent="0.2">
      <c r="A51" s="16">
        <v>49000</v>
      </c>
      <c r="B51" s="16" t="s">
        <v>95</v>
      </c>
      <c r="C51" s="4">
        <v>272585.7</v>
      </c>
      <c r="D51" s="9">
        <v>272.58570000000003</v>
      </c>
    </row>
    <row r="52" spans="1:4" x14ac:dyDescent="0.2">
      <c r="A52" s="16">
        <v>50000</v>
      </c>
      <c r="B52" s="16" t="s">
        <v>97</v>
      </c>
      <c r="C52" s="4">
        <v>43129.599999999999</v>
      </c>
      <c r="D52" s="9">
        <v>43.129599999999996</v>
      </c>
    </row>
    <row r="53" spans="1:4" x14ac:dyDescent="0.2">
      <c r="A53" s="16">
        <v>51000</v>
      </c>
      <c r="B53" s="16" t="s">
        <v>99</v>
      </c>
      <c r="C53" s="4">
        <v>707085.3</v>
      </c>
      <c r="D53" s="9">
        <v>707.08530000000007</v>
      </c>
    </row>
    <row r="54" spans="1:4" x14ac:dyDescent="0.2">
      <c r="A54" s="16">
        <v>53000</v>
      </c>
      <c r="B54" s="16" t="s">
        <v>101</v>
      </c>
      <c r="C54" s="4">
        <v>801515.1</v>
      </c>
      <c r="D54" s="9">
        <v>801.51509999999996</v>
      </c>
    </row>
    <row r="55" spans="1:4" x14ac:dyDescent="0.2">
      <c r="A55" s="16">
        <v>54000</v>
      </c>
      <c r="B55" s="16" t="s">
        <v>103</v>
      </c>
      <c r="C55" s="4">
        <v>99510.6</v>
      </c>
      <c r="D55" s="9">
        <v>99.510600000000011</v>
      </c>
    </row>
    <row r="56" spans="1:4" x14ac:dyDescent="0.2">
      <c r="A56" s="16">
        <v>55000</v>
      </c>
      <c r="B56" s="16" t="s">
        <v>105</v>
      </c>
      <c r="C56" s="4">
        <v>413966.8</v>
      </c>
      <c r="D56" s="9">
        <v>413.96679999999998</v>
      </c>
    </row>
    <row r="57" spans="1:4" x14ac:dyDescent="0.2">
      <c r="A57" s="16">
        <v>56000</v>
      </c>
      <c r="B57" s="16" t="s">
        <v>107</v>
      </c>
      <c r="C57" s="4">
        <v>50171.6</v>
      </c>
      <c r="D57" s="9">
        <v>50.171599999999998</v>
      </c>
    </row>
    <row r="58" spans="1:4" x14ac:dyDescent="0.2">
      <c r="A58" s="16">
        <v>0</v>
      </c>
      <c r="B58" s="16" t="s">
        <v>184</v>
      </c>
      <c r="C58" s="4">
        <v>27360935</v>
      </c>
      <c r="D58" s="9">
        <v>27360.935000000001</v>
      </c>
    </row>
    <row r="59" spans="1:4" x14ac:dyDescent="0.2">
      <c r="A59" s="16"/>
      <c r="B59" s="16"/>
      <c r="C59" s="4"/>
      <c r="D59" s="9"/>
    </row>
    <row r="60" spans="1:4" x14ac:dyDescent="0.2">
      <c r="A60" s="16" t="s">
        <v>178</v>
      </c>
      <c r="B60" s="16"/>
      <c r="C60" s="16"/>
      <c r="D60" s="9">
        <v>0</v>
      </c>
    </row>
    <row r="61" spans="1:4" x14ac:dyDescent="0.2">
      <c r="A61" s="16" t="s">
        <v>185</v>
      </c>
      <c r="B61" s="16"/>
      <c r="C61" s="16"/>
      <c r="D61" s="9">
        <v>0</v>
      </c>
    </row>
    <row r="62" spans="1:4" x14ac:dyDescent="0.2">
      <c r="A62" s="16" t="s">
        <v>186</v>
      </c>
      <c r="B62" s="16"/>
      <c r="C62" s="16"/>
      <c r="D62" s="9">
        <v>0</v>
      </c>
    </row>
    <row r="63" spans="1:4" x14ac:dyDescent="0.2">
      <c r="A63" s="16" t="s">
        <v>180</v>
      </c>
      <c r="B63" s="16"/>
      <c r="C63" s="16"/>
      <c r="D63" s="9">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workbookViewId="0">
      <selection activeCell="A10" sqref="A10"/>
    </sheetView>
  </sheetViews>
  <sheetFormatPr defaultRowHeight="12.75" x14ac:dyDescent="0.2"/>
  <cols>
    <col min="1" max="1" width="75" customWidth="1"/>
  </cols>
  <sheetData>
    <row r="1" spans="1:4" x14ac:dyDescent="0.2">
      <c r="A1" s="2" t="s">
        <v>187</v>
      </c>
      <c r="B1" s="1"/>
      <c r="C1" s="1"/>
      <c r="D1" s="1"/>
    </row>
    <row r="2" spans="1:4" x14ac:dyDescent="0.2">
      <c r="A2" s="1" t="s">
        <v>115</v>
      </c>
      <c r="B2" s="1"/>
      <c r="C2" s="1"/>
      <c r="D2" s="1"/>
    </row>
    <row r="3" spans="1:4" x14ac:dyDescent="0.2">
      <c r="A3" s="1" t="s">
        <v>188</v>
      </c>
      <c r="B3" s="1"/>
      <c r="C3" s="1"/>
      <c r="D3" s="1"/>
    </row>
    <row r="4" spans="1:4" x14ac:dyDescent="0.2">
      <c r="A4" s="7" t="s">
        <v>189</v>
      </c>
      <c r="B4" s="1"/>
      <c r="C4" s="1"/>
      <c r="D4" s="1"/>
    </row>
    <row r="5" spans="1:4" x14ac:dyDescent="0.2">
      <c r="A5" s="1" t="s">
        <v>190</v>
      </c>
      <c r="B5" s="1"/>
      <c r="C5" s="1"/>
      <c r="D5" s="1"/>
    </row>
    <row r="6" spans="1:4" x14ac:dyDescent="0.2">
      <c r="A6" s="24"/>
      <c r="B6" s="25"/>
      <c r="C6" s="25"/>
      <c r="D6" s="25"/>
    </row>
  </sheetData>
  <mergeCells count="1">
    <mergeCell ref="A6:D6"/>
  </mergeCells>
  <hyperlinks>
    <hyperlink ref="A4" r:id="rId1" xr:uid="{FD3CEE17-5D24-4C1E-817F-EF5EAC4CCA3C}"/>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afcbf6-48c5-4daf-971b-c5fe77e9609f" xsi:nil="true"/>
    <lcf76f155ced4ddcb4097134ff3c332f xmlns="f40b3bed-991c-4f1f-9472-bc970bd8a5cf">
      <Terms xmlns="http://schemas.microsoft.com/office/infopath/2007/PartnerControls"/>
    </lcf76f155ced4ddcb4097134ff3c332f>
    <Image xmlns="f40b3bed-991c-4f1f-9472-bc970bd8a5cf" xsi:nil="true"/>
    <Creator xmlns="f40b3bed-991c-4f1f-9472-bc970bd8a5cf">
      <UserInfo>
        <DisplayName/>
        <AccountId xsi:nil="true"/>
        <AccountType/>
      </UserInfo>
    </Creator>
    <RequestID xmlns="f40b3bed-991c-4f1f-9472-bc970bd8a5c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4EAAB423C2AD4F9E716C964328C15F" ma:contentTypeVersion="20" ma:contentTypeDescription="Create a new document." ma:contentTypeScope="" ma:versionID="08b132a606221d3dab0c20dc93941fc0">
  <xsd:schema xmlns:xsd="http://www.w3.org/2001/XMLSchema" xmlns:xs="http://www.w3.org/2001/XMLSchema" xmlns:p="http://schemas.microsoft.com/office/2006/metadata/properties" xmlns:ns2="f40b3bed-991c-4f1f-9472-bc970bd8a5cf" xmlns:ns3="acafcbf6-48c5-4daf-971b-c5fe77e9609f" targetNamespace="http://schemas.microsoft.com/office/2006/metadata/properties" ma:root="true" ma:fieldsID="cf60285509ea917432f37d2ced5e660c" ns2:_="" ns3:_="">
    <xsd:import namespace="f40b3bed-991c-4f1f-9472-bc970bd8a5cf"/>
    <xsd:import namespace="acafcbf6-48c5-4daf-971b-c5fe77e9609f"/>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GenerationTime" minOccurs="0"/>
                <xsd:element ref="ns2:MediaServiceEventHashCode" minOccurs="0"/>
                <xsd:element ref="ns2:lcf76f155ced4ddcb4097134ff3c332f" minOccurs="0"/>
                <xsd:element ref="ns2:MediaServiceDateTaken"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RequestID" minOccurs="0"/>
                <xsd:element ref="ns2:MediaLengthInSeconds" minOccurs="0"/>
                <xsd:element ref="ns2:MediaServiceLocation" minOccurs="0"/>
                <xsd:element ref="ns2:Creator" minOccurs="0"/>
                <xsd:element ref="ns2:Im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b3bed-991c-4f1f-9472-bc970bd8a5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RequestID" ma:index="21" nillable="true" ma:displayName="RequestID" ma:format="Dropdown" ma:internalName="RequestID">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Creator" ma:index="24" nillable="true" ma:displayName="Creator" ma:format="Dropdown" ma:list="UserInfo" ma:SharePointGroup="0" ma:internalName="Crea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mage" ma:index="2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cafcbf6-48c5-4daf-971b-c5fe77e9609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eefc701-9f1f-4a85-8cd8-3211bcae7aac}" ma:internalName="TaxCatchAll" ma:showField="CatchAllData" ma:web="acafcbf6-48c5-4daf-971b-c5fe77e9609f">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92067-25D2-409C-8B1B-03A711895A0F}">
  <ds:schemaRefs>
    <ds:schemaRef ds:uri="http://schemas.microsoft.com/office/2006/metadata/properties"/>
    <ds:schemaRef ds:uri="http://schemas.microsoft.com/office/infopath/2007/PartnerControls"/>
    <ds:schemaRef ds:uri="acafcbf6-48c5-4daf-971b-c5fe77e9609f"/>
    <ds:schemaRef ds:uri="f40b3bed-991c-4f1f-9472-bc970bd8a5cf"/>
  </ds:schemaRefs>
</ds:datastoreItem>
</file>

<file path=customXml/itemProps2.xml><?xml version="1.0" encoding="utf-8"?>
<ds:datastoreItem xmlns:ds="http://schemas.openxmlformats.org/officeDocument/2006/customXml" ds:itemID="{3D86CD11-5054-4C5A-9A57-16D049E5AE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0b3bed-991c-4f1f-9472-bc970bd8a5cf"/>
    <ds:schemaRef ds:uri="acafcbf6-48c5-4daf-971b-c5fe77e960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6ED177-293A-4B64-AE42-0EC7E2AD8B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Real GDP (Chained) 2023</vt:lpstr>
      <vt:lpstr>Current GDP 2023</vt:lpstr>
      <vt:lpstr>Source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Magda Olson</dc:creator>
  <cp:keywords/>
  <dc:description/>
  <cp:lastModifiedBy>Caldwell, Samantha (She/Her/Hers) (DEED)</cp:lastModifiedBy>
  <cp:revision/>
  <dcterms:created xsi:type="dcterms:W3CDTF">2016-03-02T21:54:44Z</dcterms:created>
  <dcterms:modified xsi:type="dcterms:W3CDTF">2026-04-20T15:15:37Z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0x010100EA4EAAB423C2AD4F9E716C964328C15F</vt:lpwstr>
  </property>
</Properties>
</file>