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Users\ehodder\2016 JOBZ Report Accessibility\"/>
    </mc:Choice>
  </mc:AlternateContent>
  <bookViews>
    <workbookView xWindow="720" yWindow="540" windowWidth="17955" windowHeight="11355"/>
  </bookViews>
  <sheets>
    <sheet name="Appendix E 2010 FTE Data" sheetId="1" r:id="rId1"/>
    <sheet name="Appendix E 2010 Retention Data" sheetId="2" r:id="rId2"/>
  </sheets>
  <calcPr calcId="152511"/>
</workbook>
</file>

<file path=xl/calcChain.xml><?xml version="1.0" encoding="utf-8"?>
<calcChain xmlns="http://schemas.openxmlformats.org/spreadsheetml/2006/main">
  <c r="J2" i="2" l="1"/>
  <c r="E6" i="2" l="1"/>
  <c r="L6" i="1" l="1"/>
  <c r="K6" i="1"/>
  <c r="J6" i="1"/>
  <c r="M6" i="1" l="1"/>
  <c r="I6" i="2"/>
  <c r="H6" i="2"/>
  <c r="G6" i="2"/>
  <c r="F6" i="2"/>
  <c r="D6" i="2"/>
  <c r="I6" i="1"/>
  <c r="H6" i="1"/>
  <c r="G6" i="1"/>
  <c r="E6" i="1"/>
  <c r="D6" i="1"/>
  <c r="F6" i="1"/>
  <c r="J6" i="2" l="1"/>
  <c r="C6" i="2"/>
  <c r="C6" i="1"/>
</calcChain>
</file>

<file path=xl/sharedStrings.xml><?xml version="1.0" encoding="utf-8"?>
<sst xmlns="http://schemas.openxmlformats.org/spreadsheetml/2006/main" count="63" uniqueCount="34">
  <si>
    <t>Report Year</t>
  </si>
  <si>
    <t>Grantor</t>
  </si>
  <si>
    <t>Recipient</t>
  </si>
  <si>
    <t>Capital Investment (Real)</t>
  </si>
  <si>
    <t>Capital Investment (Personal)</t>
  </si>
  <si>
    <t>Total Capital Investment</t>
  </si>
  <si>
    <t>FTE (New) Job Goals</t>
  </si>
  <si>
    <t>FTE (New) Job Actuals</t>
  </si>
  <si>
    <t xml:space="preserve">Average FTE (New) Job Wage Actuals </t>
  </si>
  <si>
    <t>Average Hourly Health Insurance</t>
  </si>
  <si>
    <t>Average Hourly Other Benefits</t>
  </si>
  <si>
    <t>Capital Investment Real = land and buildings</t>
  </si>
  <si>
    <t>Capital Investment Personal = Equipment</t>
  </si>
  <si>
    <t>Total Capital Investment = land and buildings + equipment</t>
  </si>
  <si>
    <t xml:space="preserve">(New) job is defined as a job located in the zone that was created subsequent to the agreement date. </t>
  </si>
  <si>
    <t>Retention is defined as a retained job at a specific wage level that existed prior to the signing of the JOBZ business subsidy agreement.</t>
  </si>
  <si>
    <t>FTE (New) Wage Goals (including benefits)</t>
  </si>
  <si>
    <t>Average Hourly Total Compensation (including benefits)</t>
  </si>
  <si>
    <t>Retention Goals</t>
  </si>
  <si>
    <t>Retention Jobs Actuals</t>
  </si>
  <si>
    <t>Retention Wage Goals (including benefits)</t>
  </si>
  <si>
    <t>Retention Wages (including benefits)</t>
  </si>
  <si>
    <t>FTE (New) is full-time employment or as one job or a combination of jobs that will produce annualized cumulative expected hours of work, not including overtime, equal to 2,080 hours.</t>
  </si>
  <si>
    <t>Null</t>
  </si>
  <si>
    <t>Blue Earth County</t>
  </si>
  <si>
    <t>Blue Star Power Systems Inc</t>
  </si>
  <si>
    <t>NuCrane Manufacturing LLC</t>
  </si>
  <si>
    <t>Magnetation LLC</t>
  </si>
  <si>
    <t>Express Central</t>
  </si>
  <si>
    <t>Hutchinson, City of</t>
  </si>
  <si>
    <t>Wadena, City of</t>
  </si>
  <si>
    <t>Note:  Capital Investment is the amount of private capital investment actually made by the business in the JOBZ zone from January 1, 2015 through December 31, 2015.</t>
  </si>
  <si>
    <t>Keewatin, City of</t>
  </si>
  <si>
    <t>Blank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</si>
</sst>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_);[Red]\(&quot;$&quot;#,##0\)"/>
    <numFmt numFmtId="8" formatCode="&quot;$&quot;#,##0.00_);[Red]\(&quot;$&quot;#,##0.00\)"/>
  </numFmts>
  <fonts count="9" x14ac:knownFonts="1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sz val="9"/>
      <color indexed="8"/>
      <name val="Arial"/>
      <family val="2"/>
    </font>
    <font>
      <b/>
      <sz val="11"/>
      <color theme="1"/>
      <name val="Calibri"/>
      <family val="2"/>
      <scheme val="minor"/>
    </font>
    <font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7">
    <xf numFmtId="0" fontId="0" fillId="0" borderId="0" xfId="0"/>
    <xf numFmtId="0" fontId="1" fillId="2" borderId="1" xfId="0" applyNumberFormat="1" applyFont="1" applyFill="1" applyBorder="1" applyAlignment="1" applyProtection="1"/>
    <xf numFmtId="0" fontId="1" fillId="2" borderId="1" xfId="0" applyNumberFormat="1" applyFont="1" applyFill="1" applyBorder="1" applyAlignment="1" applyProtection="1">
      <alignment horizont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Border="1"/>
    <xf numFmtId="0" fontId="2" fillId="0" borderId="0" xfId="0" applyFont="1" applyFill="1" applyBorder="1"/>
    <xf numFmtId="0" fontId="2" fillId="0" borderId="0" xfId="0" applyFont="1"/>
    <xf numFmtId="0" fontId="4" fillId="0" borderId="2" xfId="0" applyFont="1" applyBorder="1"/>
    <xf numFmtId="0" fontId="5" fillId="0" borderId="0" xfId="0" applyFont="1"/>
    <xf numFmtId="0" fontId="4" fillId="3" borderId="2" xfId="1" applyFont="1" applyFill="1" applyBorder="1"/>
    <xf numFmtId="0" fontId="4" fillId="3" borderId="2" xfId="1" applyFont="1" applyFill="1" applyBorder="1" applyAlignment="1">
      <alignment horizontal="center" wrapText="1"/>
    </xf>
    <xf numFmtId="0" fontId="4" fillId="3" borderId="2" xfId="1" applyFont="1" applyFill="1" applyBorder="1" applyAlignment="1">
      <alignment wrapText="1"/>
    </xf>
    <xf numFmtId="0" fontId="6" fillId="2" borderId="1" xfId="0" applyNumberFormat="1" applyFont="1" applyFill="1" applyBorder="1" applyAlignment="1" applyProtection="1">
      <alignment horizontal="center" wrapText="1"/>
    </xf>
    <xf numFmtId="0" fontId="0" fillId="0" borderId="2" xfId="0" applyBorder="1"/>
    <xf numFmtId="6" fontId="0" fillId="0" borderId="2" xfId="0" applyNumberFormat="1" applyBorder="1"/>
    <xf numFmtId="1" fontId="0" fillId="0" borderId="2" xfId="0" applyNumberFormat="1" applyBorder="1"/>
    <xf numFmtId="0" fontId="0" fillId="0" borderId="2" xfId="0" applyBorder="1"/>
    <xf numFmtId="8" fontId="0" fillId="0" borderId="2" xfId="0" applyNumberFormat="1" applyBorder="1"/>
    <xf numFmtId="0" fontId="7" fillId="0" borderId="2" xfId="0" applyFont="1" applyBorder="1"/>
    <xf numFmtId="8" fontId="7" fillId="0" borderId="2" xfId="0" applyNumberFormat="1" applyFont="1" applyBorder="1"/>
    <xf numFmtId="6" fontId="7" fillId="0" borderId="2" xfId="0" applyNumberFormat="1" applyFont="1" applyBorder="1"/>
    <xf numFmtId="6" fontId="0" fillId="0" borderId="2" xfId="0" applyNumberFormat="1" applyBorder="1"/>
    <xf numFmtId="8" fontId="0" fillId="0" borderId="2" xfId="0" applyNumberFormat="1" applyBorder="1"/>
    <xf numFmtId="0" fontId="0" fillId="0" borderId="2" xfId="0" applyBorder="1" applyAlignment="1">
      <alignment horizontal="right"/>
    </xf>
    <xf numFmtId="8" fontId="0" fillId="0" borderId="2" xfId="0" applyNumberFormat="1" applyBorder="1" applyAlignment="1">
      <alignment horizontal="right"/>
    </xf>
    <xf numFmtId="8" fontId="7" fillId="0" borderId="2" xfId="0" applyNumberFormat="1" applyFont="1" applyBorder="1" applyAlignment="1">
      <alignment horizontal="right"/>
    </xf>
    <xf numFmtId="0" fontId="8" fillId="0" borderId="2" xfId="0" applyFont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4"/>
  <sheetViews>
    <sheetView tabSelected="1" view="pageLayout" zoomScaleNormal="100" workbookViewId="0">
      <selection activeCell="B21" sqref="B21"/>
    </sheetView>
  </sheetViews>
  <sheetFormatPr defaultRowHeight="14.25" x14ac:dyDescent="0.2"/>
  <cols>
    <col min="1" max="1" width="11.7109375" style="8" bestFit="1" customWidth="1"/>
    <col min="2" max="2" width="17" style="8" customWidth="1"/>
    <col min="3" max="3" width="41.7109375" style="8" customWidth="1"/>
    <col min="4" max="4" width="11.85546875" style="8" customWidth="1"/>
    <col min="5" max="5" width="11.140625" style="8" customWidth="1"/>
    <col min="6" max="6" width="12.140625" style="8" customWidth="1"/>
    <col min="7" max="7" width="6.42578125" style="8" customWidth="1"/>
    <col min="8" max="8" width="12.28515625" style="8" customWidth="1"/>
    <col min="9" max="9" width="10.140625" style="8" customWidth="1"/>
    <col min="10" max="10" width="10.28515625" style="8" customWidth="1"/>
    <col min="11" max="11" width="10.140625" style="8" customWidth="1"/>
    <col min="12" max="12" width="8.85546875" style="8" customWidth="1"/>
    <col min="13" max="13" width="12.85546875" style="8" customWidth="1"/>
    <col min="14" max="16384" width="9.140625" style="8"/>
  </cols>
  <sheetData>
    <row r="1" spans="1:13" ht="60" x14ac:dyDescent="0.2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16</v>
      </c>
      <c r="I1" s="2" t="s">
        <v>7</v>
      </c>
      <c r="J1" s="2" t="s">
        <v>8</v>
      </c>
      <c r="K1" s="2" t="s">
        <v>9</v>
      </c>
      <c r="L1" s="3" t="s">
        <v>10</v>
      </c>
      <c r="M1" s="12" t="s">
        <v>17</v>
      </c>
    </row>
    <row r="2" spans="1:13" ht="15" x14ac:dyDescent="0.25">
      <c r="A2" s="13">
        <v>2015</v>
      </c>
      <c r="B2" s="16" t="s">
        <v>24</v>
      </c>
      <c r="C2" s="16" t="s">
        <v>25</v>
      </c>
      <c r="D2" s="14">
        <v>0</v>
      </c>
      <c r="E2" s="14">
        <v>0</v>
      </c>
      <c r="F2" s="14">
        <v>0</v>
      </c>
      <c r="G2" s="16">
        <v>8</v>
      </c>
      <c r="H2" s="17">
        <v>12.82</v>
      </c>
      <c r="I2" s="16">
        <v>21</v>
      </c>
      <c r="J2" s="24">
        <v>19.07</v>
      </c>
      <c r="K2" s="24">
        <v>2.74</v>
      </c>
      <c r="L2" s="24" t="s">
        <v>23</v>
      </c>
      <c r="M2" s="24">
        <v>21.81</v>
      </c>
    </row>
    <row r="3" spans="1:13" ht="15" x14ac:dyDescent="0.25">
      <c r="A3" s="16">
        <v>2015</v>
      </c>
      <c r="B3" s="16" t="s">
        <v>29</v>
      </c>
      <c r="C3" s="16" t="s">
        <v>26</v>
      </c>
      <c r="D3" s="21">
        <v>0</v>
      </c>
      <c r="E3" s="21">
        <v>0</v>
      </c>
      <c r="F3" s="21">
        <v>0</v>
      </c>
      <c r="G3" s="16">
        <v>20</v>
      </c>
      <c r="H3" s="17">
        <v>11.66</v>
      </c>
      <c r="I3" s="16">
        <v>33</v>
      </c>
      <c r="J3" s="24">
        <v>20.77</v>
      </c>
      <c r="K3" s="24">
        <v>2.61</v>
      </c>
      <c r="L3" s="24" t="s">
        <v>23</v>
      </c>
      <c r="M3" s="24">
        <v>23.38</v>
      </c>
    </row>
    <row r="4" spans="1:13" ht="15" x14ac:dyDescent="0.25">
      <c r="A4" s="16">
        <v>2015</v>
      </c>
      <c r="B4" s="16" t="s">
        <v>32</v>
      </c>
      <c r="C4" s="16" t="s">
        <v>27</v>
      </c>
      <c r="D4" s="21">
        <v>0</v>
      </c>
      <c r="E4" s="21">
        <v>0</v>
      </c>
      <c r="F4" s="21">
        <v>0</v>
      </c>
      <c r="G4" s="16">
        <v>38</v>
      </c>
      <c r="H4" s="17">
        <v>12.82</v>
      </c>
      <c r="I4" s="16">
        <v>155</v>
      </c>
      <c r="J4" s="24">
        <v>25.57</v>
      </c>
      <c r="K4" s="24">
        <v>5.59</v>
      </c>
      <c r="L4" s="24">
        <v>5.04</v>
      </c>
      <c r="M4" s="24">
        <v>36.200000000000003</v>
      </c>
    </row>
    <row r="5" spans="1:13" ht="15" x14ac:dyDescent="0.25">
      <c r="A5" s="16">
        <v>2015</v>
      </c>
      <c r="B5" s="16" t="s">
        <v>30</v>
      </c>
      <c r="C5" s="16" t="s">
        <v>28</v>
      </c>
      <c r="D5" s="21">
        <v>0</v>
      </c>
      <c r="E5" s="21">
        <v>0</v>
      </c>
      <c r="F5" s="21">
        <v>0</v>
      </c>
      <c r="G5" s="16">
        <v>3</v>
      </c>
      <c r="H5" s="17">
        <v>12.82</v>
      </c>
      <c r="I5" s="15">
        <v>3</v>
      </c>
      <c r="J5" s="24">
        <v>32.67</v>
      </c>
      <c r="K5" s="24">
        <v>2.25</v>
      </c>
      <c r="L5" s="24">
        <v>2.94</v>
      </c>
      <c r="M5" s="24">
        <v>37.85</v>
      </c>
    </row>
    <row r="6" spans="1:13" ht="15" x14ac:dyDescent="0.25">
      <c r="A6" s="26" t="s">
        <v>33</v>
      </c>
      <c r="B6" s="26" t="s">
        <v>33</v>
      </c>
      <c r="C6" s="7">
        <f>COUNT(D2:D5)</f>
        <v>4</v>
      </c>
      <c r="D6" s="20">
        <f>SUM(D2:D5)</f>
        <v>0</v>
      </c>
      <c r="E6" s="20">
        <f>SUM(E2:E5)</f>
        <v>0</v>
      </c>
      <c r="F6" s="20">
        <f>SUM(F2:F5)</f>
        <v>0</v>
      </c>
      <c r="G6" s="18">
        <f>SUM(G2:G5)</f>
        <v>69</v>
      </c>
      <c r="H6" s="19">
        <f>AVERAGE(H2:H5)</f>
        <v>12.53</v>
      </c>
      <c r="I6" s="18">
        <f>SUM(I2:I5)</f>
        <v>212</v>
      </c>
      <c r="J6" s="25">
        <f>AVERAGE(J2:J5)</f>
        <v>24.52</v>
      </c>
      <c r="K6" s="25">
        <f>AVERAGE(K2:K5)</f>
        <v>3.2974999999999999</v>
      </c>
      <c r="L6" s="25">
        <f>AVERAGE(L2:L5)</f>
        <v>3.99</v>
      </c>
      <c r="M6" s="25">
        <f>SUM(J6:L6)</f>
        <v>31.807499999999997</v>
      </c>
    </row>
    <row r="8" spans="1:13" x14ac:dyDescent="0.2">
      <c r="A8" s="4" t="s">
        <v>31</v>
      </c>
    </row>
    <row r="9" spans="1:13" x14ac:dyDescent="0.2">
      <c r="A9" s="4" t="s">
        <v>11</v>
      </c>
    </row>
    <row r="10" spans="1:13" x14ac:dyDescent="0.2">
      <c r="A10" s="4" t="s">
        <v>12</v>
      </c>
    </row>
    <row r="11" spans="1:13" x14ac:dyDescent="0.2">
      <c r="A11" s="5" t="s">
        <v>13</v>
      </c>
    </row>
    <row r="12" spans="1:13" x14ac:dyDescent="0.2">
      <c r="A12" s="6" t="s">
        <v>22</v>
      </c>
    </row>
    <row r="13" spans="1:13" x14ac:dyDescent="0.2">
      <c r="A13" s="6" t="s">
        <v>14</v>
      </c>
    </row>
    <row r="14" spans="1:13" x14ac:dyDescent="0.2">
      <c r="A14" s="6" t="s">
        <v>15</v>
      </c>
    </row>
  </sheetData>
  <pageMargins left="0.7" right="0.7" top="0.75" bottom="0.75" header="0.5" footer="0.3"/>
  <pageSetup scale="69" fitToHeight="0" orientation="landscape" r:id="rId1"/>
  <headerFooter>
    <oddHeader>&amp;C&amp;"Arial,Bold"&amp;12Summary of 2010 JOBZ Business Assistance Agreements Reported by Government Agencies in 2016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"/>
  <sheetViews>
    <sheetView view="pageLayout" zoomScaleNormal="100" workbookViewId="0">
      <selection activeCell="A15" sqref="A15"/>
    </sheetView>
  </sheetViews>
  <sheetFormatPr defaultRowHeight="15" x14ac:dyDescent="0.25"/>
  <cols>
    <col min="1" max="1" width="11.7109375" bestFit="1" customWidth="1"/>
    <col min="2" max="2" width="17" customWidth="1"/>
    <col min="3" max="3" width="41.7109375" customWidth="1"/>
    <col min="4" max="4" width="15.5703125" bestFit="1" customWidth="1"/>
    <col min="5" max="5" width="13.5703125" customWidth="1"/>
    <col min="6" max="6" width="11.140625" customWidth="1"/>
    <col min="7" max="7" width="11.28515625" customWidth="1"/>
    <col min="8" max="8" width="10.5703125" customWidth="1"/>
    <col min="10" max="10" width="15.5703125" customWidth="1"/>
  </cols>
  <sheetData>
    <row r="1" spans="1:10" ht="64.5" x14ac:dyDescent="0.25">
      <c r="A1" s="9" t="s">
        <v>0</v>
      </c>
      <c r="B1" s="9" t="s">
        <v>1</v>
      </c>
      <c r="C1" s="9" t="s">
        <v>2</v>
      </c>
      <c r="D1" s="9" t="s">
        <v>18</v>
      </c>
      <c r="E1" s="10" t="s">
        <v>20</v>
      </c>
      <c r="F1" s="10" t="s">
        <v>19</v>
      </c>
      <c r="G1" s="10" t="s">
        <v>21</v>
      </c>
      <c r="H1" s="10" t="s">
        <v>9</v>
      </c>
      <c r="I1" s="11" t="s">
        <v>10</v>
      </c>
      <c r="J1" s="10" t="s">
        <v>17</v>
      </c>
    </row>
    <row r="2" spans="1:10" x14ac:dyDescent="0.25">
      <c r="A2" s="16">
        <v>2016</v>
      </c>
      <c r="B2" s="16" t="s">
        <v>24</v>
      </c>
      <c r="C2" s="16" t="s">
        <v>25</v>
      </c>
      <c r="D2" s="16">
        <v>12</v>
      </c>
      <c r="E2" s="17">
        <v>12.82</v>
      </c>
      <c r="F2" s="16">
        <v>12</v>
      </c>
      <c r="G2" s="22">
        <v>26.62</v>
      </c>
      <c r="H2" s="22">
        <v>3.12</v>
      </c>
      <c r="I2" s="24" t="s">
        <v>23</v>
      </c>
      <c r="J2" s="22">
        <f>SUM(G2:I2)</f>
        <v>29.740000000000002</v>
      </c>
    </row>
    <row r="3" spans="1:10" x14ac:dyDescent="0.25">
      <c r="A3" s="16">
        <v>2016</v>
      </c>
      <c r="B3" s="16" t="s">
        <v>29</v>
      </c>
      <c r="C3" s="16" t="s">
        <v>26</v>
      </c>
      <c r="D3" s="16">
        <v>0</v>
      </c>
      <c r="E3" s="23" t="s">
        <v>23</v>
      </c>
      <c r="F3" s="23">
        <v>0</v>
      </c>
      <c r="G3" s="23" t="s">
        <v>23</v>
      </c>
      <c r="H3" s="23" t="s">
        <v>23</v>
      </c>
      <c r="I3" s="23" t="s">
        <v>23</v>
      </c>
      <c r="J3" s="23" t="s">
        <v>23</v>
      </c>
    </row>
    <row r="4" spans="1:10" x14ac:dyDescent="0.25">
      <c r="A4" s="16">
        <v>2016</v>
      </c>
      <c r="B4" s="16" t="s">
        <v>32</v>
      </c>
      <c r="C4" s="16" t="s">
        <v>27</v>
      </c>
      <c r="D4" s="16">
        <v>0</v>
      </c>
      <c r="E4" s="23" t="s">
        <v>23</v>
      </c>
      <c r="F4" s="23">
        <v>0</v>
      </c>
      <c r="G4" s="23" t="s">
        <v>23</v>
      </c>
      <c r="H4" s="23" t="s">
        <v>23</v>
      </c>
      <c r="I4" s="23" t="s">
        <v>23</v>
      </c>
      <c r="J4" s="23" t="s">
        <v>23</v>
      </c>
    </row>
    <row r="5" spans="1:10" x14ac:dyDescent="0.25">
      <c r="A5" s="16">
        <v>2016</v>
      </c>
      <c r="B5" s="16" t="s">
        <v>30</v>
      </c>
      <c r="C5" s="16" t="s">
        <v>28</v>
      </c>
      <c r="D5" s="16">
        <v>8</v>
      </c>
      <c r="E5" s="17">
        <v>12.82</v>
      </c>
      <c r="F5" s="16">
        <v>8</v>
      </c>
      <c r="G5" s="22">
        <v>16.84</v>
      </c>
      <c r="H5" s="22">
        <v>1.26</v>
      </c>
      <c r="I5" s="22">
        <v>1.51</v>
      </c>
      <c r="J5" s="22">
        <v>19.61</v>
      </c>
    </row>
    <row r="6" spans="1:10" x14ac:dyDescent="0.25">
      <c r="A6" s="26" t="s">
        <v>33</v>
      </c>
      <c r="B6" s="26" t="s">
        <v>33</v>
      </c>
      <c r="C6" s="7">
        <f>COUNT(D2:D5)</f>
        <v>4</v>
      </c>
      <c r="D6" s="18">
        <f>SUM(D2:D5)</f>
        <v>20</v>
      </c>
      <c r="E6" s="19">
        <f>AVERAGE(E2:E5)</f>
        <v>12.82</v>
      </c>
      <c r="F6" s="18">
        <f>SUM(F2:F5)</f>
        <v>20</v>
      </c>
      <c r="G6" s="19">
        <f>AVERAGE(G2:G5)</f>
        <v>21.73</v>
      </c>
      <c r="H6" s="19">
        <f>AVERAGE(H2:H5)</f>
        <v>2.19</v>
      </c>
      <c r="I6" s="19">
        <f>AVERAGE(I2:I5)</f>
        <v>1.51</v>
      </c>
      <c r="J6" s="19">
        <f>SUM(G6:I6)</f>
        <v>25.430000000000003</v>
      </c>
    </row>
    <row r="7" spans="1:10" x14ac:dyDescent="0.25">
      <c r="A7" s="8"/>
      <c r="B7" s="8"/>
      <c r="C7" s="8"/>
      <c r="D7" s="8"/>
      <c r="E7" s="8"/>
      <c r="F7" s="8"/>
      <c r="G7" s="8"/>
      <c r="H7" s="8"/>
      <c r="I7" s="8"/>
      <c r="J7" s="8"/>
    </row>
    <row r="8" spans="1:10" x14ac:dyDescent="0.25">
      <c r="A8" s="8"/>
      <c r="B8" s="8"/>
      <c r="C8" s="8"/>
      <c r="D8" s="8"/>
      <c r="E8" s="8"/>
      <c r="F8" s="8"/>
      <c r="G8" s="8"/>
      <c r="H8" s="8"/>
      <c r="I8" s="8"/>
      <c r="J8" s="8"/>
    </row>
    <row r="9" spans="1:10" x14ac:dyDescent="0.25">
      <c r="A9" s="8"/>
      <c r="B9" s="8"/>
      <c r="C9" s="8"/>
      <c r="D9" s="8"/>
      <c r="E9" s="8"/>
      <c r="F9" s="8"/>
      <c r="G9" s="8"/>
      <c r="H9" s="8"/>
      <c r="I9" s="8"/>
      <c r="J9" s="8"/>
    </row>
    <row r="10" spans="1:10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</row>
    <row r="11" spans="1:10" x14ac:dyDescent="0.25">
      <c r="A11" s="8"/>
      <c r="B11" s="8"/>
      <c r="C11" s="8"/>
      <c r="D11" s="8"/>
      <c r="E11" s="8"/>
      <c r="F11" s="8"/>
      <c r="G11" s="8"/>
      <c r="H11" s="8"/>
      <c r="I11" s="8"/>
      <c r="J11" s="8"/>
    </row>
    <row r="12" spans="1:10" x14ac:dyDescent="0.25">
      <c r="A12" s="8"/>
      <c r="B12" s="8"/>
      <c r="C12" s="8"/>
      <c r="D12" s="8"/>
      <c r="E12" s="8"/>
      <c r="F12" s="8"/>
      <c r="G12" s="8"/>
      <c r="H12" s="8"/>
      <c r="I12" s="8"/>
      <c r="J12" s="8"/>
    </row>
    <row r="13" spans="1:10" x14ac:dyDescent="0.25">
      <c r="A13" s="8"/>
      <c r="B13" s="8"/>
      <c r="C13" s="8"/>
      <c r="D13" s="8"/>
      <c r="E13" s="8"/>
      <c r="F13" s="8"/>
      <c r="G13" s="8"/>
      <c r="H13" s="8"/>
      <c r="I13" s="8"/>
      <c r="J13" s="8"/>
    </row>
    <row r="14" spans="1:10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</row>
    <row r="15" spans="1:10" x14ac:dyDescent="0.25">
      <c r="A15" s="8"/>
      <c r="B15" s="8"/>
      <c r="C15" s="8"/>
      <c r="D15" s="8"/>
      <c r="E15" s="8"/>
      <c r="F15" s="8"/>
      <c r="G15" s="8"/>
      <c r="H15" s="8"/>
      <c r="I15" s="8"/>
      <c r="J15" s="8"/>
    </row>
    <row r="16" spans="1:10" x14ac:dyDescent="0.25">
      <c r="A16" s="8"/>
      <c r="B16" s="8"/>
      <c r="C16" s="8"/>
      <c r="D16" s="8"/>
      <c r="E16" s="8"/>
      <c r="F16" s="8"/>
      <c r="G16" s="8"/>
      <c r="H16" s="8"/>
      <c r="I16" s="8"/>
      <c r="J16" s="8"/>
    </row>
    <row r="17" spans="1:10" x14ac:dyDescent="0.25">
      <c r="A17" s="8"/>
      <c r="B17" s="8"/>
      <c r="C17" s="8"/>
      <c r="D17" s="8"/>
      <c r="E17" s="8"/>
      <c r="F17" s="8"/>
      <c r="G17" s="8"/>
      <c r="H17" s="8"/>
      <c r="I17" s="8"/>
      <c r="J17" s="8"/>
    </row>
  </sheetData>
  <pageMargins left="0.7" right="0.7" top="0.75" bottom="0.75" header="0.5" footer="0.3"/>
  <pageSetup scale="77" fitToHeight="0" orientation="landscape" r:id="rId1"/>
  <headerFooter>
    <oddHeader>&amp;C&amp;"Arial,Bold"&amp;12Summary of 2010 JOBZ Business Assistance Agreements Reported by Government Agencies in 2016 (continued)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0B7C53F-82DC-48EF-BD05-4840A0BA3B37}"/>
</file>

<file path=customXml/itemProps2.xml><?xml version="1.0" encoding="utf-8"?>
<ds:datastoreItem xmlns:ds="http://schemas.openxmlformats.org/officeDocument/2006/customXml" ds:itemID="{F3E4641A-87C3-4826-BD8E-83EE227B8781}"/>
</file>

<file path=customXml/itemProps3.xml><?xml version="1.0" encoding="utf-8"?>
<ds:datastoreItem xmlns:ds="http://schemas.openxmlformats.org/officeDocument/2006/customXml" ds:itemID="{76E0FFAF-C982-47EB-9AEE-8EE4D295BAA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Appendix E 2010 FTE Data</vt:lpstr>
      <vt:lpstr>Appendix E 2010 Retention Data</vt:lpstr>
    </vt:vector>
  </TitlesOfParts>
  <Company>DEED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Appendix E 2010 FTE and Retention Data</dc:title>
  <dc:subject>2016 JOBZ Business Assistance Report</dc:subject>
  <dc:creator>Economic Analysis Unit, Policy</dc:creator>
  <cp:lastModifiedBy>Ed Hodder</cp:lastModifiedBy>
  <cp:lastPrinted>2016-11-23T17:22:00Z</cp:lastPrinted>
  <dcterms:created xsi:type="dcterms:W3CDTF">2012-11-16T15:03:18Z</dcterms:created>
  <dcterms:modified xsi:type="dcterms:W3CDTF">2016-12-09T15:45:09Z</dcterms:modified>
</cp:coreProperties>
</file>