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6 web documents\"/>
    </mc:Choice>
  </mc:AlternateContent>
  <xr:revisionPtr revIDLastSave="0" documentId="8_{6A89089A-7850-49DA-B8A3-69DC524733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 COLA" sheetId="3" r:id="rId1"/>
  </sheets>
  <calcPr calcId="191029"/>
  <customWorkbookViews>
    <customWorkbookView name="Shamiere Bridgeford - Personal View" guid="{3A4B4EF8-66B6-49AA-913F-ADB66002E568}" mergeInterval="0" personalView="1" maximized="1" xWindow="-9" yWindow="-9" windowWidth="1298" windowHeight="9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3" l="1"/>
  <c r="K22" i="3"/>
  <c r="K13" i="3"/>
  <c r="K15" i="3" l="1"/>
  <c r="K17" i="3" s="1"/>
</calcChain>
</file>

<file path=xl/sharedStrings.xml><?xml version="1.0" encoding="utf-8"?>
<sst xmlns="http://schemas.openxmlformats.org/spreadsheetml/2006/main" count="39" uniqueCount="33">
  <si>
    <t xml:space="preserve">Social Security </t>
  </si>
  <si>
    <t>a.</t>
  </si>
  <si>
    <t>b.</t>
  </si>
  <si>
    <t>c.</t>
  </si>
  <si>
    <t>d.</t>
  </si>
  <si>
    <t>e.</t>
  </si>
  <si>
    <t>f.</t>
  </si>
  <si>
    <t xml:space="preserve">b. Cost of living  adjustment (COLA) factor
</t>
  </si>
  <si>
    <t xml:space="preserve">Supplemental Security Income (SSI) </t>
  </si>
  <si>
    <t xml:space="preserve">b. ENTER Cost of living  adjustment (COLA) factor
</t>
  </si>
  <si>
    <t>Social Security Calculation Worksheet</t>
  </si>
  <si>
    <t>Energy Assistance Program</t>
  </si>
  <si>
    <r>
      <t>*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The top part of this worksheet is for Social Security income and the bottom part is for determining SSI income.  </t>
    </r>
  </si>
  <si>
    <t>g.</t>
  </si>
  <si>
    <t xml:space="preserve">Household Number: </t>
  </si>
  <si>
    <r>
      <t xml:space="preserve">d. Cost of living adjustment (COLA) factor </t>
    </r>
    <r>
      <rPr>
        <b/>
        <sz val="11"/>
        <rFont val="Calibri"/>
        <family val="2"/>
      </rPr>
      <t>&lt;COLA % increase/100)+1=factor entered&gt;</t>
    </r>
  </si>
  <si>
    <t>a. ENTER the amount of the 2025 SSI monthly benefit</t>
  </si>
  <si>
    <t>* Using the 2026 SSI monthly benefit, you can compute the monthly benefit received in 2025.</t>
  </si>
  <si>
    <t xml:space="preserve">* Social Security &amp; Supplemental Security Income (SSI) recipients receive a cost of living increase of 2.8% for 2026. </t>
  </si>
  <si>
    <t>* Social Security benefits received in 2026 cannot be calculated from the 2025 monthly benefit because of the inconsistent Medicare Part B premiums and Medicare prescription costs to enrollees.</t>
  </si>
  <si>
    <t>Calculating 2025 (prior year) Social Security income amount from a 2026 benefit.</t>
  </si>
  <si>
    <r>
      <t xml:space="preserve">b. *Standard 2026 Medicare medical insurance premium: If the 2026 award letter Medicare amount differs and/or Medicare prescription drug plan deductions are shown, put the total amount in </t>
    </r>
    <r>
      <rPr>
        <b/>
        <sz val="11"/>
        <rFont val="Calibri"/>
        <family val="2"/>
      </rPr>
      <t>b.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ENTER</t>
    </r>
  </si>
  <si>
    <t>c. CALCULATION: Adds lines a and b (Results in 2026 gross benefit).</t>
  </si>
  <si>
    <t>e. Divide line d by line c. The result is the monthly gross 2025 income.</t>
  </si>
  <si>
    <r>
      <t xml:space="preserve">f. Standard 2025 Medicare medical insurance premium. The 2025 Medicare amount and/or Medicare prescription drug plan are entered in Line f. If a different amount is known for 2025, </t>
    </r>
    <r>
      <rPr>
        <b/>
        <sz val="11"/>
        <rFont val="Calibri"/>
        <family val="2"/>
      </rPr>
      <t>f. ENTER</t>
    </r>
  </si>
  <si>
    <t>f. CALCULATION: Subtracts Line b. The result is the estimated monthly net 2025 income.</t>
  </si>
  <si>
    <t>c. CALCULATION:  Multiplies line a by line b. The result is the monthly 2026 SSI income.</t>
  </si>
  <si>
    <t>a. ENTER the amount of the 2026 SSI monthly benefit</t>
  </si>
  <si>
    <t>c. CALCULATION:  Divides line a by line b. The result is the monthly 2025 SSI income.</t>
  </si>
  <si>
    <t>* The standard 2026 Medicare Part B premium is $202.90. The 2025 Part B premium was $185.00.</t>
  </si>
  <si>
    <t>Calculating 2026 (current year) SSI amount from the prior year benefit:</t>
  </si>
  <si>
    <t>Calculating 2025 (prior year) SSI amount from the current year benefit:</t>
  </si>
  <si>
    <t xml:space="preserve">a. ENTER the net benefit amount of the 2026 monthly benefit.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</si>
</sst>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Franklin Gothic Book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3865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/>
    </xf>
    <xf numFmtId="44" fontId="2" fillId="2" borderId="1" xfId="1" applyNumberFormat="1" applyFont="1" applyFill="1" applyBorder="1"/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/>
    <xf numFmtId="0" fontId="2" fillId="3" borderId="2" xfId="0" applyFont="1" applyFill="1" applyBorder="1" applyAlignment="1">
      <alignment horizontal="center"/>
    </xf>
    <xf numFmtId="164" fontId="2" fillId="4" borderId="2" xfId="2" applyNumberFormat="1" applyFont="1" applyFill="1" applyBorder="1"/>
    <xf numFmtId="0" fontId="2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4" fontId="2" fillId="2" borderId="1" xfId="1" applyFont="1" applyFill="1" applyBorder="1"/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0" borderId="0" xfId="0" applyFont="1"/>
    <xf numFmtId="0" fontId="1" fillId="0" borderId="0" xfId="0" applyFont="1" applyAlignment="1"/>
    <xf numFmtId="0" fontId="8" fillId="0" borderId="0" xfId="0" applyFont="1" applyFill="1"/>
    <xf numFmtId="0" fontId="1" fillId="0" borderId="0" xfId="0" applyFont="1" applyFill="1"/>
    <xf numFmtId="44" fontId="2" fillId="0" borderId="2" xfId="1" applyNumberFormat="1" applyFont="1" applyBorder="1"/>
    <xf numFmtId="44" fontId="6" fillId="0" borderId="2" xfId="1" applyNumberFormat="1" applyFont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3" xfId="0" applyFont="1" applyBorder="1" applyAlignment="1">
      <alignment horizontal="left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352412</xdr:colOff>
      <xdr:row>0</xdr:row>
      <xdr:rowOff>0</xdr:rowOff>
    </xdr:from>
    <xdr:to>
      <xdr:col>11</xdr:col>
      <xdr:colOff>237477</xdr:colOff>
      <xdr:row>1</xdr:row>
      <xdr:rowOff>27940</xdr:rowOff>
    </xdr:to>
    <xdr:pic>
      <xdr:nvPicPr>
        <xdr:cNvPr id="3246" name="Picture 6">
          <a:extLst>
            <a:ext uri="{FF2B5EF4-FFF2-40B4-BE49-F238E27FC236}">
              <a16:creationId xmlns:a16="http://schemas.microsoft.com/office/drawing/2014/main" id="{23414BA7-C3AC-4AEB-BCE1-3A838D605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5959738" y="0"/>
          <a:ext cx="1450478" cy="31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Layout" zoomScale="115" zoomScaleNormal="85" zoomScalePageLayoutView="115" workbookViewId="0">
      <selection activeCell="A2" sqref="A2:K2"/>
    </sheetView>
  </sheetViews>
  <sheetFormatPr defaultColWidth="8.7265625" defaultRowHeight="14.5" x14ac:dyDescent="0.35"/>
  <cols>
    <col min="1" max="1" width="8.7265625" style="1"/>
    <col min="2" max="2" width="10.1796875" style="1" customWidth="1"/>
    <col min="3" max="7" width="8.7265625" style="1"/>
    <col min="8" max="8" width="16" style="1" customWidth="1"/>
    <col min="9" max="9" width="7.453125" style="1" customWidth="1"/>
    <col min="10" max="10" width="3.1796875" style="1" customWidth="1"/>
    <col min="11" max="11" width="11.1796875" style="1" customWidth="1"/>
    <col min="12" max="12" width="4.1796875" style="1" customWidth="1"/>
    <col min="13" max="16384" width="8.7265625" style="1"/>
  </cols>
  <sheetData>
    <row r="1" spans="1:11" ht="22.9" customHeight="1" x14ac:dyDescent="0.55000000000000004">
      <c r="A1" s="18" t="s">
        <v>11</v>
      </c>
    </row>
    <row r="2" spans="1:11" ht="33" customHeight="1" x14ac:dyDescent="0.8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3.75" customHeight="1" x14ac:dyDescent="0.3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5" x14ac:dyDescent="0.35">
      <c r="A4" s="25" t="s">
        <v>12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8" customHeight="1" x14ac:dyDescent="0.35">
      <c r="A5" s="25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s="20" customFormat="1" ht="34.9" customHeight="1" x14ac:dyDescent="0.3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4.75" customHeight="1" x14ac:dyDescent="0.5">
      <c r="A7" s="19" t="s">
        <v>14</v>
      </c>
      <c r="B7" s="19"/>
      <c r="C7" s="31"/>
      <c r="D7" s="31"/>
      <c r="E7" s="19"/>
      <c r="F7" s="3"/>
      <c r="G7" s="3"/>
      <c r="H7" s="3"/>
      <c r="I7" s="3"/>
      <c r="J7" s="4"/>
      <c r="K7" s="3"/>
    </row>
    <row r="8" spans="1:11" ht="17.5" customHeight="1" x14ac:dyDescent="0.4">
      <c r="A8" s="3"/>
      <c r="B8" s="3"/>
      <c r="C8" s="19"/>
      <c r="D8" s="3"/>
      <c r="E8" s="3"/>
      <c r="F8" s="3"/>
      <c r="G8" s="3"/>
      <c r="H8" s="3"/>
      <c r="I8" s="3"/>
      <c r="J8" s="4"/>
      <c r="K8" s="3"/>
    </row>
    <row r="9" spans="1:11" ht="21" x14ac:dyDescent="0.5">
      <c r="A9" s="5" t="s">
        <v>0</v>
      </c>
      <c r="B9" s="2"/>
      <c r="C9" s="2"/>
      <c r="D9" s="2"/>
      <c r="E9" s="2"/>
      <c r="F9" s="2"/>
      <c r="G9" s="2"/>
      <c r="H9" s="2"/>
      <c r="I9" s="3"/>
      <c r="J9" s="4"/>
      <c r="K9" s="3"/>
    </row>
    <row r="10" spans="1:11" ht="16.5" thickBot="1" x14ac:dyDescent="0.45">
      <c r="A10" s="2" t="s">
        <v>20</v>
      </c>
      <c r="B10" s="2"/>
      <c r="C10" s="2"/>
      <c r="D10" s="2"/>
      <c r="E10" s="2"/>
      <c r="F10" s="2"/>
      <c r="G10" s="2"/>
      <c r="H10" s="2"/>
      <c r="I10" s="3"/>
      <c r="J10" s="4"/>
      <c r="K10" s="6"/>
    </row>
    <row r="11" spans="1:11" x14ac:dyDescent="0.35">
      <c r="A11" s="32" t="s">
        <v>32</v>
      </c>
      <c r="B11" s="33"/>
      <c r="C11" s="33"/>
      <c r="D11" s="33"/>
      <c r="E11" s="33"/>
      <c r="F11" s="33"/>
      <c r="G11" s="33"/>
      <c r="H11" s="33"/>
      <c r="I11" s="34"/>
      <c r="J11" s="7" t="s">
        <v>1</v>
      </c>
      <c r="K11" s="8">
        <v>1000</v>
      </c>
    </row>
    <row r="12" spans="1:11" ht="28.15" customHeight="1" x14ac:dyDescent="0.35">
      <c r="A12" s="35" t="s">
        <v>21</v>
      </c>
      <c r="B12" s="36"/>
      <c r="C12" s="36"/>
      <c r="D12" s="36"/>
      <c r="E12" s="36"/>
      <c r="F12" s="36"/>
      <c r="G12" s="36"/>
      <c r="H12" s="36"/>
      <c r="I12" s="37"/>
      <c r="J12" s="9" t="s">
        <v>2</v>
      </c>
      <c r="K12" s="23">
        <v>202.9</v>
      </c>
    </row>
    <row r="13" spans="1:11" x14ac:dyDescent="0.35">
      <c r="A13" s="44" t="s">
        <v>22</v>
      </c>
      <c r="B13" s="36"/>
      <c r="C13" s="36"/>
      <c r="D13" s="36"/>
      <c r="E13" s="36"/>
      <c r="F13" s="36"/>
      <c r="G13" s="36"/>
      <c r="H13" s="36"/>
      <c r="I13" s="37"/>
      <c r="J13" s="9" t="s">
        <v>3</v>
      </c>
      <c r="K13" s="10">
        <f>K11+K12</f>
        <v>1202.9000000000001</v>
      </c>
    </row>
    <row r="14" spans="1:11" x14ac:dyDescent="0.35">
      <c r="A14" s="44" t="s">
        <v>15</v>
      </c>
      <c r="B14" s="36"/>
      <c r="C14" s="36"/>
      <c r="D14" s="36"/>
      <c r="E14" s="36"/>
      <c r="F14" s="36"/>
      <c r="G14" s="36"/>
      <c r="H14" s="37"/>
      <c r="I14" s="13">
        <v>1.028</v>
      </c>
      <c r="J14" s="9" t="s">
        <v>4</v>
      </c>
      <c r="K14" s="12">
        <v>2.8000000000000001E-2</v>
      </c>
    </row>
    <row r="15" spans="1:11" x14ac:dyDescent="0.35">
      <c r="A15" s="44" t="s">
        <v>23</v>
      </c>
      <c r="B15" s="36"/>
      <c r="C15" s="36"/>
      <c r="D15" s="36"/>
      <c r="E15" s="36"/>
      <c r="F15" s="36"/>
      <c r="G15" s="36"/>
      <c r="H15" s="36"/>
      <c r="I15" s="37"/>
      <c r="J15" s="13" t="s">
        <v>5</v>
      </c>
      <c r="K15" s="10">
        <f>K13/I14</f>
        <v>1170.1361867704281</v>
      </c>
    </row>
    <row r="16" spans="1:11" ht="45" customHeight="1" x14ac:dyDescent="0.35">
      <c r="A16" s="27" t="s">
        <v>24</v>
      </c>
      <c r="B16" s="28"/>
      <c r="C16" s="28"/>
      <c r="D16" s="28"/>
      <c r="E16" s="28"/>
      <c r="F16" s="28"/>
      <c r="G16" s="28"/>
      <c r="H16" s="28"/>
      <c r="I16" s="29"/>
      <c r="J16" s="13" t="s">
        <v>6</v>
      </c>
      <c r="K16" s="10">
        <v>185</v>
      </c>
    </row>
    <row r="17" spans="1:13" x14ac:dyDescent="0.35">
      <c r="A17" s="45" t="s">
        <v>25</v>
      </c>
      <c r="B17" s="46"/>
      <c r="C17" s="46"/>
      <c r="D17" s="46"/>
      <c r="E17" s="46"/>
      <c r="F17" s="46"/>
      <c r="G17" s="46"/>
      <c r="H17" s="46"/>
      <c r="I17" s="47"/>
      <c r="J17" s="9" t="s">
        <v>13</v>
      </c>
      <c r="K17" s="10">
        <f>IF(K11="","",ROUNDDOWN(K15-K16,0))</f>
        <v>985</v>
      </c>
    </row>
    <row r="18" spans="1:13" ht="34.15" customHeight="1" x14ac:dyDescent="0.5">
      <c r="A18" s="5" t="s">
        <v>8</v>
      </c>
      <c r="B18" s="2"/>
      <c r="C18" s="2"/>
      <c r="D18" s="2"/>
      <c r="E18" s="2"/>
      <c r="F18" s="2"/>
      <c r="G18" s="2"/>
      <c r="H18" s="2"/>
      <c r="I18" s="2"/>
      <c r="J18" s="14"/>
      <c r="K18" s="2"/>
    </row>
    <row r="19" spans="1:13" ht="16" thickBot="1" x14ac:dyDescent="0.4">
      <c r="A19" s="21" t="s">
        <v>30</v>
      </c>
      <c r="B19" s="21"/>
      <c r="C19" s="21"/>
      <c r="D19" s="21"/>
      <c r="E19" s="21"/>
      <c r="F19" s="21"/>
      <c r="G19" s="21"/>
      <c r="H19" s="21"/>
      <c r="I19" s="21"/>
      <c r="J19" s="14"/>
      <c r="K19" s="2"/>
    </row>
    <row r="20" spans="1:13" x14ac:dyDescent="0.35">
      <c r="A20" s="48" t="s">
        <v>16</v>
      </c>
      <c r="B20" s="49"/>
      <c r="C20" s="49"/>
      <c r="D20" s="49"/>
      <c r="E20" s="49"/>
      <c r="F20" s="49"/>
      <c r="G20" s="49"/>
      <c r="H20" s="49"/>
      <c r="I20" s="50"/>
      <c r="J20" s="7" t="s">
        <v>1</v>
      </c>
      <c r="K20" s="15">
        <v>1000</v>
      </c>
    </row>
    <row r="21" spans="1:13" x14ac:dyDescent="0.35">
      <c r="A21" s="38" t="s">
        <v>7</v>
      </c>
      <c r="B21" s="39"/>
      <c r="C21" s="39"/>
      <c r="D21" s="39"/>
      <c r="E21" s="39"/>
      <c r="F21" s="39"/>
      <c r="G21" s="39"/>
      <c r="H21" s="40"/>
      <c r="I21" s="11">
        <v>1.028</v>
      </c>
      <c r="J21" s="9" t="s">
        <v>2</v>
      </c>
      <c r="K21" s="12">
        <v>2.8000000000000001E-2</v>
      </c>
    </row>
    <row r="22" spans="1:13" x14ac:dyDescent="0.35">
      <c r="A22" s="38" t="s">
        <v>26</v>
      </c>
      <c r="B22" s="39"/>
      <c r="C22" s="39"/>
      <c r="D22" s="39"/>
      <c r="E22" s="39"/>
      <c r="F22" s="39"/>
      <c r="G22" s="39"/>
      <c r="H22" s="39"/>
      <c r="I22" s="40"/>
      <c r="J22" s="9" t="s">
        <v>3</v>
      </c>
      <c r="K22" s="22">
        <f>K20*I21</f>
        <v>1028</v>
      </c>
    </row>
    <row r="23" spans="1:13" ht="15.5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4"/>
      <c r="K23" s="2"/>
    </row>
    <row r="24" spans="1:13" ht="16" thickBot="1" x14ac:dyDescent="0.4">
      <c r="A24" s="16" t="s">
        <v>31</v>
      </c>
      <c r="B24" s="16"/>
      <c r="C24" s="16"/>
      <c r="D24" s="16"/>
      <c r="E24" s="16"/>
      <c r="F24" s="16"/>
      <c r="G24" s="16"/>
      <c r="H24" s="16"/>
      <c r="I24" s="16"/>
      <c r="J24" s="14"/>
      <c r="K24" s="2"/>
    </row>
    <row r="25" spans="1:13" x14ac:dyDescent="0.35">
      <c r="A25" s="41" t="s">
        <v>27</v>
      </c>
      <c r="B25" s="42"/>
      <c r="C25" s="42"/>
      <c r="D25" s="42"/>
      <c r="E25" s="42"/>
      <c r="F25" s="42"/>
      <c r="G25" s="42"/>
      <c r="H25" s="42"/>
      <c r="I25" s="43"/>
      <c r="J25" s="7" t="s">
        <v>1</v>
      </c>
      <c r="K25" s="15">
        <v>1028</v>
      </c>
    </row>
    <row r="26" spans="1:13" x14ac:dyDescent="0.35">
      <c r="A26" s="38" t="s">
        <v>9</v>
      </c>
      <c r="B26" s="39"/>
      <c r="C26" s="39"/>
      <c r="D26" s="39"/>
      <c r="E26" s="39"/>
      <c r="F26" s="39"/>
      <c r="G26" s="39"/>
      <c r="H26" s="40"/>
      <c r="I26" s="17">
        <v>1.028</v>
      </c>
      <c r="J26" s="9" t="s">
        <v>2</v>
      </c>
      <c r="K26" s="12">
        <v>2.8000000000000001E-2</v>
      </c>
    </row>
    <row r="27" spans="1:13" x14ac:dyDescent="0.35">
      <c r="A27" s="38" t="s">
        <v>28</v>
      </c>
      <c r="B27" s="39"/>
      <c r="C27" s="39"/>
      <c r="D27" s="39"/>
      <c r="E27" s="39"/>
      <c r="F27" s="39"/>
      <c r="G27" s="39"/>
      <c r="H27" s="39"/>
      <c r="I27" s="40"/>
      <c r="J27" s="9" t="s">
        <v>3</v>
      </c>
      <c r="K27" s="10">
        <f>K25/I26</f>
        <v>1000</v>
      </c>
    </row>
    <row r="29" spans="1:13" x14ac:dyDescent="0.35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</sheetData>
  <customSheetViews>
    <customSheetView guid="{3A4B4EF8-66B6-49AA-913F-ADB66002E568}" scale="85" showPageBreaks="1" view="pageLayout" topLeftCell="A4">
      <selection activeCell="A12" sqref="A12:I12"/>
      <pageMargins left="0.75" right="0.5" top="0.5" bottom="0.95026041666666672" header="0.3" footer="0.5"/>
      <pageSetup scale="89" orientation="portrait" r:id="rId1"/>
      <headerFooter>
        <oddFooter xml:space="preserve">&amp;L&amp;"-,Italic"FFY2018 AP Policy Manual &amp;"-,Regular"
Chapter 5 Appendix 5E&amp;CSocial Security Calculation Worksheet &amp;RUpdated November 2017 </oddFooter>
      </headerFooter>
    </customSheetView>
  </customSheetViews>
  <mergeCells count="19">
    <mergeCell ref="A22:I22"/>
    <mergeCell ref="A25:I25"/>
    <mergeCell ref="A26:H26"/>
    <mergeCell ref="A27:I27"/>
    <mergeCell ref="A13:I13"/>
    <mergeCell ref="A14:H14"/>
    <mergeCell ref="A15:I15"/>
    <mergeCell ref="A17:I17"/>
    <mergeCell ref="A20:I20"/>
    <mergeCell ref="A21:H21"/>
    <mergeCell ref="A6:K6"/>
    <mergeCell ref="A5:K5"/>
    <mergeCell ref="A16:I16"/>
    <mergeCell ref="A2:K2"/>
    <mergeCell ref="C7:D7"/>
    <mergeCell ref="A11:I11"/>
    <mergeCell ref="A12:I12"/>
    <mergeCell ref="A3:K3"/>
    <mergeCell ref="A4:K4"/>
  </mergeCells>
  <pageMargins left="0.5" right="0.5" top="0.5" bottom="0.95026041666666705" header="0.3" footer="0.5"/>
  <pageSetup scale="89" orientation="portrait" r:id="rId2"/>
  <headerFooter>
    <oddFooter xml:space="preserve">&amp;L&amp;"-,Italic"FFY26 EAP Policy Manual &amp;"-,Regular"
Chapter 3 Appendix 3E&amp;C&amp;"-,Bold"Social Security Calculation Worksheet&amp;"-,Regular" &amp;RUpdated November 2025   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COLA</vt:lpstr>
    </vt:vector>
  </TitlesOfParts>
  <Company>Minnesota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Social Security Calculation Worksheet</dc:title>
  <dc:creator>MN Department of Commerce</dc:creator>
  <cp:lastModifiedBy>Seemann, Sandra (COMM)</cp:lastModifiedBy>
  <cp:lastPrinted>2024-12-10T15:12:16Z</cp:lastPrinted>
  <dcterms:created xsi:type="dcterms:W3CDTF">2014-07-02T15:45:10Z</dcterms:created>
  <dcterms:modified xsi:type="dcterms:W3CDTF">2025-12-02T18:34:59Z</dcterms:modified>
  <cp:category>energy assistance</cp:category>
</cp:coreProperties>
</file>