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Enrgy_div\LIHEAP\5.0 Communication\5.6 State Web &amp; 800 &amp; Language Line\5.7 EAP web documents\FFY2026 web documents\"/>
    </mc:Choice>
  </mc:AlternateContent>
  <xr:revisionPtr revIDLastSave="0" documentId="8_{D08381C0-02E1-4EFE-B60E-F15742D7B6E4}" xr6:coauthVersionLast="47" xr6:coauthVersionMax="47" xr10:uidLastSave="{00000000-0000-0000-0000-000000000000}"/>
  <bookViews>
    <workbookView xWindow="28680" yWindow="-120" windowWidth="29040" windowHeight="15720" activeTab="1" xr2:uid="{00000000-000D-0000-FFFF-FFFF00000000}"/>
  </bookViews>
  <sheets>
    <sheet name="ERR TroubleShoot" sheetId="7" r:id="rId1"/>
    <sheet name="Compl Cert" sheetId="1" r:id="rId2"/>
    <sheet name="Inspection Form" sheetId="3" r:id="rId3"/>
    <sheet name="Download" sheetId="2" r:id="rId4"/>
  </sheets>
  <definedNames>
    <definedName name="HHDadd">Download!$C$5</definedName>
    <definedName name="HHDmail">Download!$D$5</definedName>
    <definedName name="HHDname">Download!$B$5</definedName>
    <definedName name="HHDnbr">Download!$A$5</definedName>
    <definedName name="HHDphone">Download!$E$5</definedName>
    <definedName name="_xlnm.Print_Area" localSheetId="1">'Compl Cert'!$A$1:$F$43</definedName>
    <definedName name="_xlnm.Print_Area" localSheetId="3">Download!$A$1:$E$38</definedName>
    <definedName name="_xlnm.Print_Area" localSheetId="0">'ERR TroubleShoot'!$A$1:$J$42</definedName>
    <definedName name="_xlnm.Print_Area" localSheetId="2">'Inspection Form'!$A$1:$K$37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3" l="1"/>
  <c r="G34" i="3"/>
  <c r="G33" i="3"/>
  <c r="G36" i="3" s="1"/>
  <c r="D10" i="3"/>
  <c r="J11" i="3"/>
  <c r="G11" i="3"/>
  <c r="D11" i="3"/>
  <c r="A10" i="1"/>
  <c r="D8" i="3"/>
  <c r="C6" i="3"/>
  <c r="H5" i="3"/>
  <c r="D5" i="1"/>
  <c r="B5" i="1"/>
  <c r="J3" i="3"/>
  <c r="B4" i="1"/>
  <c r="B5" i="7"/>
  <c r="B5" i="3"/>
  <c r="B4" i="7"/>
  <c r="B4" i="3"/>
  <c r="C3" i="7"/>
  <c r="C3" i="3"/>
  <c r="I3" i="7"/>
  <c r="E3" i="1"/>
  <c r="B3" i="1"/>
</calcChain>
</file>

<file path=xl/sharedStrings.xml><?xml version="1.0" encoding="utf-8"?>
<sst xmlns="http://schemas.openxmlformats.org/spreadsheetml/2006/main" count="176" uniqueCount="129">
  <si>
    <t>Household Number</t>
  </si>
  <si>
    <t>Address</t>
  </si>
  <si>
    <t>Contractor:</t>
  </si>
  <si>
    <t>Name of Firm</t>
  </si>
  <si>
    <t>Contractor License Number</t>
  </si>
  <si>
    <t xml:space="preserve">    Date Work Started</t>
  </si>
  <si>
    <t>FOR REPLACEMENTS ONLY:</t>
  </si>
  <si>
    <t xml:space="preserve">Test Comment(s): </t>
  </si>
  <si>
    <t>Homeowner:</t>
  </si>
  <si>
    <t>Signature of Homeowner</t>
  </si>
  <si>
    <t>Serial Number</t>
  </si>
  <si>
    <t>Signature of Inspector</t>
  </si>
  <si>
    <t xml:space="preserve">Notes: </t>
  </si>
  <si>
    <t>Give a copy of this form to homeowner.</t>
  </si>
  <si>
    <t>Home Phone</t>
  </si>
  <si>
    <t>Date Work Completed</t>
  </si>
  <si>
    <t>Date</t>
  </si>
  <si>
    <t xml:space="preserve">Date </t>
  </si>
  <si>
    <t xml:space="preserve">(If no, show the client how to change the filter.)  </t>
  </si>
  <si>
    <t xml:space="preserve">For Delivered Fuels: Can you check your fuel gauge to see how much fuel is in the tank? </t>
  </si>
  <si>
    <t>Household Name:</t>
  </si>
  <si>
    <t>Address:</t>
  </si>
  <si>
    <t>Telephone:</t>
  </si>
  <si>
    <t>Name of Contractor /Installer:</t>
  </si>
  <si>
    <t>Contractor/Installer Telephone:</t>
  </si>
  <si>
    <t>Date Installation Completed:</t>
  </si>
  <si>
    <t>Make, Model # and Serial #</t>
  </si>
  <si>
    <t>Efficiency Rating:</t>
  </si>
  <si>
    <t>Warranty:</t>
  </si>
  <si>
    <t>Does the furnace seem to be working properly?</t>
  </si>
  <si>
    <t>If no, explain the problem:</t>
  </si>
  <si>
    <t>If no, was the Contractor/Installer called back?</t>
  </si>
  <si>
    <t>Did the contractor leave the owners/installation manual with you?</t>
  </si>
  <si>
    <t>Do you know what size the filter is?</t>
  </si>
  <si>
    <t xml:space="preserve">Filter size: </t>
  </si>
  <si>
    <t>Do you know how to change the furnace filter?</t>
  </si>
  <si>
    <t>(If the client does not know, show them how.)</t>
  </si>
  <si>
    <t>Inspection completed by:</t>
  </si>
  <si>
    <t>Date:</t>
  </si>
  <si>
    <t>Mileage:</t>
  </si>
  <si>
    <t>Travel Time:</t>
  </si>
  <si>
    <t>Inspection charge: ½ hour X</t>
  </si>
  <si>
    <t>TOTAL CHARGE:</t>
  </si>
  <si>
    <t>Were all activities listed on the bid/proposal completed?</t>
  </si>
  <si>
    <t xml:space="preserve">per mile </t>
  </si>
  <si>
    <t>miles X</t>
  </si>
  <si>
    <t>=</t>
  </si>
  <si>
    <t>hours X</t>
  </si>
  <si>
    <t>per hour</t>
  </si>
  <si>
    <t>(If the client does not know, explain.)</t>
  </si>
  <si>
    <t xml:space="preserve">Have you applied for and received energy assistance? </t>
  </si>
  <si>
    <t>Yes</t>
  </si>
  <si>
    <t>No</t>
  </si>
  <si>
    <t>Do you own or are you buying your home?</t>
  </si>
  <si>
    <t>Do you have any heat from the furnace/heating system?</t>
  </si>
  <si>
    <t>Do you have back up heat?</t>
  </si>
  <si>
    <t>Do you currently have electric power/gas/fuel?</t>
  </si>
  <si>
    <t>Have you checked the fuse box or circuit breakers?</t>
  </si>
  <si>
    <t>Is the switch for the furnace in the on position?</t>
  </si>
  <si>
    <t>Are the front covers (doors) on the furnace?</t>
  </si>
  <si>
    <t>Does the furnace have a pilot light?</t>
  </si>
  <si>
    <t xml:space="preserve">    If yes, is the pilot light burning?</t>
  </si>
  <si>
    <t>Do you feel better when you are away from home?</t>
  </si>
  <si>
    <t>Do you smell gas? (oil?)</t>
  </si>
  <si>
    <t>Is your chimney plugged?</t>
  </si>
  <si>
    <t>At what temperature do you set your thermostatat?</t>
  </si>
  <si>
    <t>How many years old is the furnace/boiler?</t>
  </si>
  <si>
    <t>Years</t>
  </si>
  <si>
    <t>Have you already called a service person?</t>
  </si>
  <si>
    <t>When was the last time a service person worked on your furnace?</t>
  </si>
  <si>
    <t>What type of fuel does the furnace use?</t>
  </si>
  <si>
    <t>Does heat go through heating ducts or pipes?</t>
  </si>
  <si>
    <t>Degrees</t>
  </si>
  <si>
    <t>Preferred furnace contractor:</t>
  </si>
  <si>
    <t>Phone:</t>
  </si>
  <si>
    <t>When will you be home?</t>
  </si>
  <si>
    <t>Other questions:</t>
  </si>
  <si>
    <t>Type and color of house?</t>
  </si>
  <si>
    <t>Comments:</t>
  </si>
  <si>
    <t xml:space="preserve">Referral to: </t>
  </si>
  <si>
    <t xml:space="preserve">  If leaking, explain? </t>
  </si>
  <si>
    <t xml:space="preserve">  If heat ducts, when did you last change the furnace filter?</t>
  </si>
  <si>
    <t>Does anyone in your home have frequent headaches? (or) are any of your pets sick?</t>
  </si>
  <si>
    <t>What is the problem?</t>
  </si>
  <si>
    <t xml:space="preserve">I certify that the work authorized by </t>
  </si>
  <si>
    <t>Manufacturer</t>
  </si>
  <si>
    <t>Model Number</t>
  </si>
  <si>
    <t>Authorized Signature of Firm                     Date</t>
  </si>
  <si>
    <t>Emergency Phone:</t>
  </si>
  <si>
    <t>Notes:</t>
  </si>
  <si>
    <t>Explain, if yes:</t>
  </si>
  <si>
    <t>For LP and Natural Gas furnaces: Has your fuel vendor supplied you with information for what to do in the event that you should smell has in your home?</t>
  </si>
  <si>
    <t>What type of furnace or boiler do you have?</t>
  </si>
  <si>
    <t>Date of required pressure test (LP or Natural Gas)</t>
  </si>
  <si>
    <t>Pressure test results</t>
  </si>
  <si>
    <t>(after Gas or Manifold valve)</t>
  </si>
  <si>
    <t>Questions to ask the household</t>
  </si>
  <si>
    <t>Inspection Charges</t>
  </si>
  <si>
    <t>PO Box 20</t>
  </si>
  <si>
    <t>(218) 555-1234</t>
  </si>
  <si>
    <t xml:space="preserve">Fixet, Anita </t>
  </si>
  <si>
    <t>2010 ERR Place, Any City, MN 54321</t>
  </si>
  <si>
    <t>Directions to your home?  (if outside the city, get the fire number):</t>
  </si>
  <si>
    <t>Was the furnace damaged by flood, sewer back-up or other event?</t>
  </si>
  <si>
    <t xml:space="preserve"> (_____) _______ - ______________</t>
  </si>
  <si>
    <t>Number to call us, if problems:</t>
  </si>
  <si>
    <t>ERR Furnace Replacement Inspection Tool</t>
  </si>
  <si>
    <t>ERR Completion Certificate</t>
  </si>
  <si>
    <t>ERR Troubleshooting</t>
  </si>
  <si>
    <t xml:space="preserve">I certify that the contractor has delivered the materials and completed the work listed on the work order. </t>
  </si>
  <si>
    <t xml:space="preserve">I certify that the contractor has delivered the materials and completed the work listed on the work order.  </t>
  </si>
  <si>
    <t>The EAP Service Provider may pay the contractor on my behalf.</t>
  </si>
  <si>
    <t xml:space="preserve"> The EAP Service Provider may pay the contractor.</t>
  </si>
  <si>
    <t>I agree to allow work to be inspected. If inspection is not permitted, I may be required to pay for work completed.</t>
  </si>
  <si>
    <t xml:space="preserve">Directions to home: </t>
  </si>
  <si>
    <t>City, State, Zip:</t>
  </si>
  <si>
    <t>Inspector name:</t>
  </si>
  <si>
    <t xml:space="preserve"> is complete.   </t>
  </si>
  <si>
    <t>All work conforms to all standards and codes that apply. All work meets the agreements between this firm and the Energy Assistance Program Service Provider. All the work performed by this firm is subject to and follows manufacturer and contractor warranties.</t>
  </si>
  <si>
    <t>ERR Download Template</t>
  </si>
  <si>
    <t>Energy Assistance Program</t>
  </si>
  <si>
    <r>
      <t>Inspector:</t>
    </r>
    <r>
      <rPr>
        <b/>
        <sz val="12"/>
        <color indexed="8"/>
        <rFont val="Calibri"/>
        <family val="2"/>
        <scheme val="minor"/>
      </rPr>
      <t xml:space="preserve"> </t>
    </r>
    <r>
      <rPr>
        <sz val="12"/>
        <color indexed="8"/>
        <rFont val="Calibri"/>
        <family val="2"/>
        <scheme val="minor"/>
      </rPr>
      <t>(WHEN REPLACEMENT IS SELECTED FOR INSPECTION)</t>
    </r>
  </si>
  <si>
    <r>
      <t xml:space="preserve">Payable information </t>
    </r>
    <r>
      <rPr>
        <sz val="12"/>
        <rFont val="Calibri"/>
        <family val="2"/>
        <scheme val="minor"/>
      </rPr>
      <t>(optional)</t>
    </r>
    <r>
      <rPr>
        <b/>
        <sz val="14"/>
        <rFont val="Calibri"/>
        <family val="2"/>
        <scheme val="minor"/>
      </rPr>
      <t>:</t>
    </r>
  </si>
  <si>
    <r>
      <rPr>
        <b/>
        <sz val="18"/>
        <color rgb="FF003865"/>
        <rFont val="Calibri"/>
        <family val="2"/>
        <scheme val="minor"/>
      </rPr>
      <t xml:space="preserve">Energy Assistance Program </t>
    </r>
    <r>
      <rPr>
        <b/>
        <sz val="18"/>
        <rFont val="Calibri"/>
        <family val="2"/>
        <scheme val="minor"/>
      </rPr>
      <t xml:space="preserve">       </t>
    </r>
  </si>
  <si>
    <t>HH #:</t>
  </si>
  <si>
    <t>HH #</t>
  </si>
  <si>
    <t xml:space="preserve"> Name</t>
  </si>
  <si>
    <t>Mailing / Primary Contact Address</t>
  </si>
  <si>
    <t>Use the Household Contact Information (HCI) report from eHEAT to populate this form. Copy the household info from the HCI and paste into cell 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</si>
</sst>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5" x14ac:knownFonts="1">
    <font>
      <sz val="10"/>
      <name val="Arial"/>
    </font>
    <font>
      <sz val="10"/>
      <name val="Arial"/>
      <family val="2"/>
    </font>
    <font>
      <sz val="8"/>
      <name val="Arial"/>
      <family val="2"/>
    </font>
    <font>
      <b/>
      <sz val="10"/>
      <name val="Arial"/>
      <family val="2"/>
    </font>
    <font>
      <sz val="12"/>
      <name val="Franklin Gothic Book"/>
      <family val="2"/>
    </font>
    <font>
      <sz val="10"/>
      <name val="Franklin Gothic Book"/>
      <family val="2"/>
    </font>
    <font>
      <b/>
      <sz val="10"/>
      <name val="Franklin Gothic Book"/>
      <family val="2"/>
    </font>
    <font>
      <sz val="10"/>
      <name val="Calibri"/>
      <family val="2"/>
    </font>
    <font>
      <sz val="12"/>
      <name val="Calibri"/>
      <family val="2"/>
    </font>
    <font>
      <b/>
      <sz val="12"/>
      <name val="Calibri"/>
      <family val="2"/>
    </font>
    <font>
      <b/>
      <sz val="28"/>
      <name val="Calibri"/>
      <family val="2"/>
      <scheme val="minor"/>
    </font>
    <font>
      <sz val="12"/>
      <name val="Calibri"/>
      <family val="2"/>
      <scheme val="minor"/>
    </font>
    <font>
      <b/>
      <sz val="12"/>
      <name val="Calibri"/>
      <family val="2"/>
      <scheme val="minor"/>
    </font>
    <font>
      <sz val="10"/>
      <name val="Calibri"/>
      <family val="2"/>
      <scheme val="minor"/>
    </font>
    <font>
      <b/>
      <sz val="10"/>
      <name val="Calibri"/>
      <family val="2"/>
      <scheme val="minor"/>
    </font>
    <font>
      <sz val="8"/>
      <color rgb="FF000000"/>
      <name val="Tahoma"/>
      <family val="2"/>
    </font>
    <font>
      <sz val="24"/>
      <color rgb="FF003865"/>
      <name val="Calibri"/>
      <family val="2"/>
      <scheme val="minor"/>
    </font>
    <font>
      <sz val="22"/>
      <name val="Calibri"/>
      <family val="2"/>
      <scheme val="minor"/>
    </font>
    <font>
      <b/>
      <sz val="12"/>
      <color indexed="8"/>
      <name val="Calibri"/>
      <family val="2"/>
      <scheme val="minor"/>
    </font>
    <font>
      <b/>
      <sz val="14"/>
      <color indexed="8"/>
      <name val="Calibri"/>
      <family val="2"/>
      <scheme val="minor"/>
    </font>
    <font>
      <sz val="12"/>
      <color indexed="8"/>
      <name val="Calibri"/>
      <family val="2"/>
      <scheme val="minor"/>
    </font>
    <font>
      <b/>
      <sz val="12"/>
      <color rgb="FFFF0000"/>
      <name val="Calibri"/>
      <family val="2"/>
      <scheme val="minor"/>
    </font>
    <font>
      <b/>
      <sz val="10"/>
      <color rgb="FFFF0000"/>
      <name val="Calibri"/>
      <family val="2"/>
      <scheme val="minor"/>
    </font>
    <font>
      <sz val="14"/>
      <name val="Calibri"/>
      <family val="2"/>
      <scheme val="minor"/>
    </font>
    <font>
      <b/>
      <sz val="14"/>
      <name val="Calibri"/>
      <family val="2"/>
      <scheme val="minor"/>
    </font>
    <font>
      <sz val="12"/>
      <color rgb="FFFF0000"/>
      <name val="Calibri"/>
      <family val="2"/>
      <scheme val="minor"/>
    </font>
    <font>
      <b/>
      <sz val="22"/>
      <color indexed="8"/>
      <name val="Calibri"/>
      <family val="2"/>
      <scheme val="minor"/>
    </font>
    <font>
      <sz val="18"/>
      <name val="Calibri"/>
      <family val="2"/>
      <scheme val="minor"/>
    </font>
    <font>
      <b/>
      <sz val="18"/>
      <name val="Calibri"/>
      <family val="2"/>
      <scheme val="minor"/>
    </font>
    <font>
      <b/>
      <sz val="18"/>
      <color rgb="FF003865"/>
      <name val="Calibri"/>
      <family val="2"/>
      <scheme val="minor"/>
    </font>
    <font>
      <b/>
      <sz val="18"/>
      <color theme="3"/>
      <name val="Calibri"/>
      <family val="2"/>
    </font>
    <font>
      <sz val="24"/>
      <name val="Calibri"/>
      <family val="2"/>
    </font>
    <font>
      <b/>
      <sz val="28"/>
      <name val="Calibri"/>
      <family val="2"/>
    </font>
    <font>
      <sz val="28"/>
      <name val="Calibri"/>
      <family val="2"/>
    </font>
    <font>
      <b/>
      <sz val="10"/>
      <name val="Calibri"/>
      <family val="2"/>
    </font>
  </fonts>
  <fills count="2">
    <fill>
      <patternFill patternType="none"/>
    </fill>
    <fill>
      <patternFill patternType="gray125"/>
    </fill>
  </fills>
  <borders count="47">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top style="thin">
        <color indexed="64"/>
      </top>
      <bottom style="thick">
        <color indexed="64"/>
      </bottom>
      <diagonal/>
    </border>
  </borders>
  <cellStyleXfs count="2">
    <xf numFmtId="0" fontId="0" fillId="0" borderId="0"/>
    <xf numFmtId="44" fontId="1" fillId="0" borderId="0" applyFont="0" applyFill="0" applyBorder="0" applyAlignment="0" applyProtection="0"/>
  </cellStyleXfs>
  <cellXfs count="251">
    <xf numFmtId="0" fontId="0" fillId="0" borderId="0" xfId="0"/>
    <xf numFmtId="0" fontId="0" fillId="0" borderId="0" xfId="0" applyAlignment="1">
      <alignment horizontal="right" wrapText="1"/>
    </xf>
    <xf numFmtId="0" fontId="0" fillId="0" borderId="0" xfId="0" applyAlignment="1">
      <alignment horizontal="left" wrapText="1"/>
    </xf>
    <xf numFmtId="0" fontId="3" fillId="0" borderId="0" xfId="0" applyFont="1" applyAlignment="1">
      <alignment horizontal="left" wrapText="1"/>
    </xf>
    <xf numFmtId="0" fontId="3" fillId="0" borderId="0" xfId="0" applyFont="1" applyAlignment="1">
      <alignment horizontal="right" wrapText="1"/>
    </xf>
    <xf numFmtId="0" fontId="4" fillId="0" borderId="0" xfId="0" applyFont="1"/>
    <xf numFmtId="0" fontId="4"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right" wrapText="1"/>
    </xf>
    <xf numFmtId="0" fontId="5" fillId="0" borderId="0" xfId="0" applyFont="1"/>
    <xf numFmtId="0" fontId="4" fillId="0" borderId="0" xfId="0" applyFont="1" applyAlignment="1">
      <alignment horizontal="right" wrapText="1"/>
    </xf>
    <xf numFmtId="0" fontId="4" fillId="0" borderId="0" xfId="0" applyFont="1" applyAlignment="1">
      <alignment wrapText="1"/>
    </xf>
    <xf numFmtId="49" fontId="5" fillId="0" borderId="0" xfId="0" applyNumberFormat="1" applyFont="1" applyAlignment="1">
      <alignment horizontal="left" wrapText="1"/>
    </xf>
    <xf numFmtId="0" fontId="5" fillId="0" borderId="0" xfId="0" applyFont="1" applyAlignment="1">
      <alignment horizontal="right"/>
    </xf>
    <xf numFmtId="0" fontId="5" fillId="0" borderId="0" xfId="0" applyNumberFormat="1" applyFont="1" applyAlignment="1">
      <alignment wrapText="1"/>
    </xf>
    <xf numFmtId="0" fontId="6" fillId="0" borderId="0" xfId="0" applyFont="1" applyAlignment="1">
      <alignment horizontal="left" wrapText="1"/>
    </xf>
    <xf numFmtId="49" fontId="5" fillId="0" borderId="0" xfId="0" applyNumberFormat="1" applyFont="1" applyAlignment="1">
      <alignment wrapText="1"/>
    </xf>
    <xf numFmtId="49" fontId="4" fillId="0" borderId="0" xfId="0" applyNumberFormat="1" applyFont="1" applyAlignment="1">
      <alignment wrapText="1"/>
    </xf>
    <xf numFmtId="0" fontId="6" fillId="0" borderId="0" xfId="0" applyFont="1" applyAlignment="1">
      <alignment horizontal="right" wrapText="1"/>
    </xf>
    <xf numFmtId="49" fontId="6" fillId="0" borderId="0" xfId="0" applyNumberFormat="1" applyFont="1" applyAlignment="1">
      <alignment horizontal="left" wrapText="1"/>
    </xf>
    <xf numFmtId="49" fontId="4" fillId="0" borderId="0" xfId="0" applyNumberFormat="1" applyFont="1" applyAlignment="1">
      <alignment horizontal="left" wrapText="1"/>
    </xf>
    <xf numFmtId="49" fontId="5" fillId="0" borderId="0" xfId="0" applyNumberFormat="1" applyFont="1"/>
    <xf numFmtId="0" fontId="8" fillId="0" borderId="0" xfId="0" applyFont="1" applyAlignment="1">
      <alignment horizontal="right" wrapText="1"/>
    </xf>
    <xf numFmtId="0" fontId="8" fillId="0" borderId="0" xfId="0" applyFont="1" applyAlignment="1">
      <alignment wrapText="1"/>
    </xf>
    <xf numFmtId="0" fontId="11" fillId="0" borderId="11" xfId="0" applyFont="1" applyBorder="1" applyAlignment="1"/>
    <xf numFmtId="0" fontId="12" fillId="0" borderId="12" xfId="0" applyFont="1" applyBorder="1" applyAlignment="1">
      <alignment horizontal="left"/>
    </xf>
    <xf numFmtId="0" fontId="12" fillId="0" borderId="19" xfId="0" applyFont="1" applyBorder="1" applyAlignment="1">
      <alignment horizontal="left"/>
    </xf>
    <xf numFmtId="0" fontId="11" fillId="0" borderId="5" xfId="0" applyFont="1" applyBorder="1"/>
    <xf numFmtId="0" fontId="11" fillId="0" borderId="24" xfId="0" applyFont="1" applyBorder="1" applyAlignment="1">
      <alignment horizontal="center" wrapText="1"/>
    </xf>
    <xf numFmtId="0" fontId="11" fillId="0" borderId="25" xfId="0" applyFont="1" applyBorder="1" applyAlignment="1">
      <alignment horizontal="center" wrapText="1"/>
    </xf>
    <xf numFmtId="0" fontId="11" fillId="0" borderId="2" xfId="0" applyFont="1" applyBorder="1" applyAlignment="1">
      <alignment horizontal="left" vertical="top"/>
    </xf>
    <xf numFmtId="0" fontId="11" fillId="0" borderId="3" xfId="0" applyFont="1" applyBorder="1" applyAlignment="1">
      <alignment wrapText="1"/>
    </xf>
    <xf numFmtId="0" fontId="13" fillId="0" borderId="3" xfId="0" applyFont="1" applyBorder="1" applyAlignment="1"/>
    <xf numFmtId="0" fontId="11" fillId="0" borderId="26" xfId="0" applyFont="1" applyBorder="1" applyAlignment="1">
      <alignment horizontal="center"/>
    </xf>
    <xf numFmtId="0" fontId="11" fillId="0" borderId="26" xfId="0" applyFont="1" applyBorder="1" applyAlignment="1">
      <alignment horizontal="center" vertical="center"/>
    </xf>
    <xf numFmtId="0" fontId="11" fillId="0" borderId="21" xfId="0" applyFont="1" applyBorder="1" applyAlignment="1">
      <alignment vertical="center" wrapText="1"/>
    </xf>
    <xf numFmtId="0" fontId="11" fillId="0" borderId="24" xfId="0" applyFont="1" applyBorder="1" applyAlignment="1">
      <alignment horizontal="center" vertical="top" wrapText="1"/>
    </xf>
    <xf numFmtId="0" fontId="11" fillId="0" borderId="27" xfId="0" applyFont="1" applyBorder="1" applyAlignment="1">
      <alignment horizontal="center" vertical="top" wrapText="1"/>
    </xf>
    <xf numFmtId="0" fontId="11" fillId="0" borderId="28" xfId="0" applyFont="1" applyBorder="1" applyAlignment="1">
      <alignment horizontal="center" vertical="top" wrapText="1"/>
    </xf>
    <xf numFmtId="0" fontId="11" fillId="0" borderId="30" xfId="0" applyFont="1" applyBorder="1" applyAlignment="1">
      <alignment horizontal="center" vertical="top" wrapText="1"/>
    </xf>
    <xf numFmtId="0" fontId="11" fillId="0" borderId="29" xfId="0" applyFont="1" applyBorder="1" applyAlignment="1">
      <alignment wrapText="1"/>
    </xf>
    <xf numFmtId="0" fontId="11" fillId="0" borderId="29" xfId="0" applyFont="1" applyBorder="1" applyAlignment="1">
      <alignment vertical="top" wrapText="1"/>
    </xf>
    <xf numFmtId="0" fontId="11" fillId="0" borderId="10" xfId="0" applyFont="1" applyBorder="1" applyAlignment="1">
      <alignment vertical="top" wrapText="1"/>
    </xf>
    <xf numFmtId="0" fontId="11" fillId="0" borderId="20" xfId="0" applyFont="1" applyBorder="1"/>
    <xf numFmtId="0" fontId="11" fillId="0" borderId="6" xfId="0" applyFont="1" applyBorder="1"/>
    <xf numFmtId="0" fontId="11" fillId="0" borderId="2" xfId="0" applyFont="1" applyBorder="1"/>
    <xf numFmtId="0" fontId="11" fillId="0" borderId="15" xfId="0" applyFont="1" applyBorder="1"/>
    <xf numFmtId="0" fontId="11" fillId="0" borderId="10" xfId="0" applyFont="1" applyBorder="1"/>
    <xf numFmtId="0" fontId="14" fillId="0" borderId="6" xfId="0" applyFont="1" applyBorder="1" applyAlignment="1"/>
    <xf numFmtId="0" fontId="11" fillId="0" borderId="0" xfId="0" applyFont="1" applyBorder="1" applyAlignment="1"/>
    <xf numFmtId="0" fontId="11" fillId="0" borderId="5" xfId="0" applyFont="1" applyBorder="1" applyAlignment="1"/>
    <xf numFmtId="0" fontId="11" fillId="0" borderId="6" xfId="0" applyFont="1" applyBorder="1" applyAlignment="1"/>
    <xf numFmtId="0" fontId="11" fillId="0" borderId="2" xfId="0" applyFont="1" applyBorder="1" applyAlignment="1"/>
    <xf numFmtId="0" fontId="13" fillId="0" borderId="13" xfId="0" applyFont="1" applyBorder="1" applyAlignment="1"/>
    <xf numFmtId="0" fontId="11" fillId="0" borderId="7" xfId="0" applyFont="1" applyBorder="1" applyAlignment="1"/>
    <xf numFmtId="0" fontId="11" fillId="0" borderId="0" xfId="0" applyFont="1"/>
    <xf numFmtId="0" fontId="11" fillId="0" borderId="0" xfId="0" applyFont="1" applyBorder="1"/>
    <xf numFmtId="0" fontId="18" fillId="0" borderId="0" xfId="0" applyFont="1" applyBorder="1" applyAlignment="1">
      <alignment horizontal="left"/>
    </xf>
    <xf numFmtId="0" fontId="11" fillId="0" borderId="20" xfId="0" applyFont="1" applyBorder="1" applyAlignment="1">
      <alignment horizontal="left"/>
    </xf>
    <xf numFmtId="0" fontId="12" fillId="0" borderId="6" xfId="0" applyFont="1" applyBorder="1"/>
    <xf numFmtId="0" fontId="12" fillId="0" borderId="9" xfId="0" applyFont="1" applyBorder="1" applyAlignment="1"/>
    <xf numFmtId="0" fontId="11" fillId="0" borderId="10" xfId="0" applyFont="1" applyBorder="1" applyAlignment="1">
      <alignment horizontal="right"/>
    </xf>
    <xf numFmtId="0" fontId="19" fillId="0" borderId="11" xfId="0" applyFont="1" applyBorder="1"/>
    <xf numFmtId="0" fontId="18" fillId="0" borderId="12" xfId="0" applyFont="1" applyBorder="1"/>
    <xf numFmtId="0" fontId="11" fillId="0" borderId="12" xfId="0" applyFont="1" applyBorder="1"/>
    <xf numFmtId="0" fontId="11" fillId="0" borderId="19" xfId="0" applyFont="1" applyBorder="1"/>
    <xf numFmtId="0" fontId="20" fillId="0" borderId="17" xfId="0" applyFont="1" applyBorder="1"/>
    <xf numFmtId="0" fontId="20" fillId="0" borderId="0" xfId="0" applyFont="1" applyBorder="1" applyAlignment="1"/>
    <xf numFmtId="0" fontId="11" fillId="0" borderId="18" xfId="0" applyFont="1" applyBorder="1"/>
    <xf numFmtId="0" fontId="20" fillId="0" borderId="0" xfId="0" applyFont="1" applyBorder="1"/>
    <xf numFmtId="0" fontId="11" fillId="0" borderId="13" xfId="0" applyFont="1" applyBorder="1"/>
    <xf numFmtId="0" fontId="20" fillId="0" borderId="11" xfId="0" applyFont="1" applyBorder="1"/>
    <xf numFmtId="0" fontId="20" fillId="0" borderId="12" xfId="0" applyFont="1" applyBorder="1"/>
    <xf numFmtId="0" fontId="20" fillId="0" borderId="13" xfId="0" applyFont="1" applyBorder="1"/>
    <xf numFmtId="0" fontId="11" fillId="0" borderId="21" xfId="0" applyFont="1" applyBorder="1"/>
    <xf numFmtId="0" fontId="20" fillId="0" borderId="18" xfId="0" applyFont="1" applyBorder="1"/>
    <xf numFmtId="0" fontId="11" fillId="0" borderId="17" xfId="0" applyFont="1" applyBorder="1"/>
    <xf numFmtId="0" fontId="20" fillId="0" borderId="21" xfId="0" applyFont="1" applyBorder="1"/>
    <xf numFmtId="0" fontId="11" fillId="0" borderId="22" xfId="0" applyFont="1" applyBorder="1"/>
    <xf numFmtId="0" fontId="11" fillId="0" borderId="7" xfId="0" applyFont="1" applyBorder="1"/>
    <xf numFmtId="0" fontId="11" fillId="0" borderId="8" xfId="0" applyFont="1" applyBorder="1"/>
    <xf numFmtId="0" fontId="11" fillId="0" borderId="1" xfId="0" applyFont="1" applyBorder="1"/>
    <xf numFmtId="0" fontId="11" fillId="0" borderId="9" xfId="0" applyFont="1" applyBorder="1"/>
    <xf numFmtId="0" fontId="11" fillId="0" borderId="16" xfId="0" applyFont="1" applyBorder="1"/>
    <xf numFmtId="0" fontId="19" fillId="0" borderId="17" xfId="0" applyFont="1" applyBorder="1"/>
    <xf numFmtId="0" fontId="18" fillId="0" borderId="0" xfId="0" applyFont="1" applyBorder="1"/>
    <xf numFmtId="0" fontId="20" fillId="0" borderId="8" xfId="0" applyFont="1" applyBorder="1" applyAlignment="1">
      <alignment vertical="top"/>
    </xf>
    <xf numFmtId="0" fontId="20" fillId="0" borderId="1" xfId="0" applyFont="1" applyBorder="1" applyAlignment="1">
      <alignment vertical="top"/>
    </xf>
    <xf numFmtId="0" fontId="11" fillId="0" borderId="1" xfId="0" applyFont="1" applyBorder="1" applyAlignment="1">
      <alignment vertical="top"/>
    </xf>
    <xf numFmtId="0" fontId="11" fillId="0" borderId="18" xfId="0" applyFont="1" applyBorder="1" applyAlignment="1">
      <alignment vertical="top"/>
    </xf>
    <xf numFmtId="0" fontId="11" fillId="0" borderId="0" xfId="0" applyFont="1" applyBorder="1" applyAlignment="1">
      <alignment vertical="top"/>
    </xf>
    <xf numFmtId="0" fontId="11" fillId="0" borderId="23" xfId="0" applyFont="1" applyBorder="1"/>
    <xf numFmtId="0" fontId="12" fillId="0" borderId="0" xfId="0" applyFont="1" applyBorder="1"/>
    <xf numFmtId="0" fontId="20" fillId="0" borderId="0" xfId="0" applyFont="1" applyBorder="1" applyAlignment="1">
      <alignment vertical="top"/>
    </xf>
    <xf numFmtId="0" fontId="11" fillId="0" borderId="3" xfId="0" applyFont="1" applyBorder="1" applyAlignment="1">
      <alignment horizontal="right"/>
    </xf>
    <xf numFmtId="0" fontId="12" fillId="0" borderId="3" xfId="0" applyFont="1" applyBorder="1"/>
    <xf numFmtId="0" fontId="11" fillId="0" borderId="4" xfId="0" applyFont="1" applyBorder="1"/>
    <xf numFmtId="0" fontId="11" fillId="0" borderId="11" xfId="0" applyFont="1" applyBorder="1"/>
    <xf numFmtId="0" fontId="11" fillId="0" borderId="14" xfId="0" applyFont="1" applyBorder="1"/>
    <xf numFmtId="0" fontId="23" fillId="0" borderId="3" xfId="0" applyFont="1" applyBorder="1"/>
    <xf numFmtId="0" fontId="11" fillId="0" borderId="3" xfId="0" applyFont="1" applyBorder="1"/>
    <xf numFmtId="0" fontId="23" fillId="0" borderId="6" xfId="0" applyFont="1" applyBorder="1"/>
    <xf numFmtId="0" fontId="23" fillId="0" borderId="0" xfId="0" applyFont="1" applyBorder="1"/>
    <xf numFmtId="0" fontId="23" fillId="0" borderId="9" xfId="0" applyFont="1" applyBorder="1"/>
    <xf numFmtId="0" fontId="11" fillId="0" borderId="0" xfId="0" applyFont="1" applyBorder="1" applyAlignment="1">
      <alignment horizontal="left"/>
    </xf>
    <xf numFmtId="0" fontId="24" fillId="0" borderId="11" xfId="0" applyFont="1" applyBorder="1"/>
    <xf numFmtId="0" fontId="24" fillId="0" borderId="12" xfId="0" applyFont="1" applyBorder="1"/>
    <xf numFmtId="0" fontId="25" fillId="0" borderId="12" xfId="0" applyFont="1" applyBorder="1"/>
    <xf numFmtId="0" fontId="13" fillId="0" borderId="19" xfId="0" applyFont="1" applyBorder="1"/>
    <xf numFmtId="44" fontId="11" fillId="0" borderId="22" xfId="1" applyFont="1" applyBorder="1"/>
    <xf numFmtId="164" fontId="11" fillId="0" borderId="13" xfId="0" applyNumberFormat="1" applyFont="1" applyBorder="1"/>
    <xf numFmtId="0" fontId="11" fillId="0" borderId="0" xfId="0" applyFont="1" applyBorder="1" applyAlignment="1">
      <alignment horizontal="center"/>
    </xf>
    <xf numFmtId="164" fontId="11" fillId="0" borderId="6" xfId="0" applyNumberFormat="1" applyFont="1" applyBorder="1"/>
    <xf numFmtId="164" fontId="11" fillId="0" borderId="0" xfId="0" applyNumberFormat="1" applyFont="1" applyBorder="1"/>
    <xf numFmtId="44" fontId="11" fillId="0" borderId="31" xfId="0" applyNumberFormat="1" applyFont="1" applyBorder="1"/>
    <xf numFmtId="0" fontId="25" fillId="0" borderId="0" xfId="0" applyFont="1" applyBorder="1"/>
    <xf numFmtId="44" fontId="11" fillId="0" borderId="23" xfId="0" applyNumberFormat="1" applyFont="1" applyBorder="1"/>
    <xf numFmtId="0" fontId="17" fillId="0" borderId="0" xfId="0" applyFont="1" applyBorder="1"/>
    <xf numFmtId="0" fontId="26" fillId="0" borderId="0" xfId="0" applyFont="1" applyBorder="1" applyAlignment="1">
      <alignment horizontal="left"/>
    </xf>
    <xf numFmtId="0" fontId="27" fillId="0" borderId="0" xfId="0" applyFont="1" applyAlignment="1">
      <alignment horizontal="left"/>
    </xf>
    <xf numFmtId="0" fontId="16" fillId="0" borderId="1" xfId="0" applyFont="1" applyBorder="1" applyAlignment="1">
      <alignment horizontal="left"/>
    </xf>
    <xf numFmtId="0" fontId="27" fillId="0" borderId="1" xfId="0" applyFont="1" applyBorder="1" applyAlignment="1">
      <alignment horizontal="left"/>
    </xf>
    <xf numFmtId="0" fontId="11" fillId="0" borderId="0" xfId="0" applyFont="1" applyAlignment="1">
      <alignment vertical="center"/>
    </xf>
    <xf numFmtId="0" fontId="10" fillId="0" borderId="0" xfId="0" applyFont="1" applyBorder="1"/>
    <xf numFmtId="0" fontId="29" fillId="0" borderId="0" xfId="0" applyFont="1" applyBorder="1"/>
    <xf numFmtId="0" fontId="10" fillId="0" borderId="1" xfId="0" applyFont="1" applyBorder="1" applyAlignment="1">
      <alignment horizontal="left"/>
    </xf>
    <xf numFmtId="0" fontId="7" fillId="0" borderId="0" xfId="0" applyFont="1" applyAlignment="1">
      <alignment wrapText="1"/>
    </xf>
    <xf numFmtId="0" fontId="11" fillId="0" borderId="36" xfId="0" applyFont="1" applyBorder="1" applyAlignment="1">
      <alignment horizontal="center" vertical="top" wrapText="1"/>
    </xf>
    <xf numFmtId="0" fontId="32" fillId="0" borderId="0" xfId="0" applyFont="1" applyAlignment="1">
      <alignment horizontal="left"/>
    </xf>
    <xf numFmtId="0" fontId="33" fillId="0" borderId="0" xfId="0" applyFont="1" applyAlignment="1">
      <alignment horizontal="left"/>
    </xf>
    <xf numFmtId="0" fontId="7" fillId="0" borderId="0" xfId="0" applyFont="1"/>
    <xf numFmtId="0" fontId="7" fillId="0" borderId="0" xfId="0" applyFont="1" applyAlignment="1">
      <alignment horizontal="right" wrapText="1"/>
    </xf>
    <xf numFmtId="0" fontId="8" fillId="0" borderId="0" xfId="0" applyFont="1"/>
    <xf numFmtId="0" fontId="8" fillId="0" borderId="24" xfId="0" applyFont="1" applyBorder="1" applyAlignment="1">
      <alignment wrapText="1"/>
    </xf>
    <xf numFmtId="0" fontId="8" fillId="0" borderId="24" xfId="0" applyFont="1" applyBorder="1" applyAlignment="1">
      <alignment horizontal="left" wrapText="1"/>
    </xf>
    <xf numFmtId="0" fontId="9" fillId="0" borderId="24" xfId="0" applyFont="1" applyBorder="1" applyAlignment="1">
      <alignment horizontal="left" wrapText="1"/>
    </xf>
    <xf numFmtId="0" fontId="9" fillId="0" borderId="24" xfId="0" applyFont="1" applyBorder="1" applyAlignment="1">
      <alignment horizontal="left"/>
    </xf>
    <xf numFmtId="0" fontId="11" fillId="0" borderId="29" xfId="0" applyFont="1" applyBorder="1" applyAlignment="1">
      <alignment horizontal="right"/>
    </xf>
    <xf numFmtId="0" fontId="13" fillId="0" borderId="6" xfId="0" applyFont="1" applyBorder="1" applyAlignment="1">
      <alignment horizontal="right"/>
    </xf>
    <xf numFmtId="0" fontId="12" fillId="0" borderId="12" xfId="0" applyFont="1" applyBorder="1" applyAlignment="1"/>
    <xf numFmtId="0" fontId="13" fillId="0" borderId="12" xfId="0" applyFont="1" applyBorder="1" applyAlignment="1"/>
    <xf numFmtId="0" fontId="13" fillId="0" borderId="34" xfId="0" applyFont="1" applyBorder="1" applyAlignment="1"/>
    <xf numFmtId="0" fontId="12" fillId="0" borderId="6" xfId="0" applyFont="1" applyBorder="1" applyAlignment="1"/>
    <xf numFmtId="0" fontId="14" fillId="0" borderId="6" xfId="0" applyFont="1" applyBorder="1" applyAlignment="1"/>
    <xf numFmtId="0" fontId="13" fillId="0" borderId="35" xfId="0" applyFont="1" applyBorder="1" applyAlignment="1"/>
    <xf numFmtId="0" fontId="11" fillId="0" borderId="21" xfId="0" applyFont="1" applyBorder="1" applyAlignment="1"/>
    <xf numFmtId="0" fontId="11" fillId="0" borderId="13" xfId="0" applyFont="1" applyBorder="1" applyAlignment="1"/>
    <xf numFmtId="0" fontId="11" fillId="0" borderId="22" xfId="0" applyFont="1" applyBorder="1" applyAlignment="1"/>
    <xf numFmtId="0" fontId="11" fillId="0" borderId="32" xfId="0" applyFont="1" applyBorder="1" applyAlignment="1">
      <alignment vertical="top" wrapText="1"/>
    </xf>
    <xf numFmtId="0" fontId="11" fillId="0" borderId="24" xfId="0" applyFont="1" applyBorder="1" applyAlignment="1">
      <alignment vertical="top" wrapText="1"/>
    </xf>
    <xf numFmtId="0" fontId="11" fillId="0" borderId="24" xfId="0" applyFont="1" applyBorder="1" applyAlignment="1"/>
    <xf numFmtId="0" fontId="13" fillId="0" borderId="36" xfId="0" applyNumberFormat="1" applyFont="1" applyBorder="1" applyAlignment="1">
      <alignment vertical="center"/>
    </xf>
    <xf numFmtId="0" fontId="13" fillId="0" borderId="13" xfId="0" applyFont="1" applyBorder="1" applyAlignment="1">
      <alignment vertical="center"/>
    </xf>
    <xf numFmtId="0" fontId="13" fillId="0" borderId="22" xfId="0" applyFont="1" applyBorder="1" applyAlignment="1">
      <alignment vertical="center"/>
    </xf>
    <xf numFmtId="0" fontId="11" fillId="0" borderId="32" xfId="0" applyFont="1" applyBorder="1" applyAlignment="1">
      <alignment wrapText="1"/>
    </xf>
    <xf numFmtId="0" fontId="11" fillId="0" borderId="24" xfId="0" applyFont="1" applyBorder="1" applyAlignment="1">
      <alignment wrapText="1"/>
    </xf>
    <xf numFmtId="0" fontId="11" fillId="0" borderId="37" xfId="0" applyFont="1" applyBorder="1" applyAlignment="1">
      <alignment wrapText="1"/>
    </xf>
    <xf numFmtId="0" fontId="11" fillId="0" borderId="25" xfId="0" applyFont="1" applyBorder="1" applyAlignment="1">
      <alignment wrapText="1"/>
    </xf>
    <xf numFmtId="0" fontId="11" fillId="0" borderId="25" xfId="0" applyFont="1" applyBorder="1" applyAlignment="1"/>
    <xf numFmtId="1" fontId="12" fillId="0" borderId="6" xfId="0" applyNumberFormat="1" applyFont="1" applyBorder="1" applyAlignment="1"/>
    <xf numFmtId="0" fontId="13" fillId="0" borderId="6" xfId="0" applyFont="1" applyBorder="1" applyAlignment="1"/>
    <xf numFmtId="0" fontId="13" fillId="0" borderId="7" xfId="0" applyFont="1" applyBorder="1" applyAlignment="1"/>
    <xf numFmtId="0" fontId="11" fillId="0" borderId="38" xfId="0" applyFont="1" applyBorder="1" applyAlignment="1">
      <alignment horizontal="right"/>
    </xf>
    <xf numFmtId="0" fontId="13" fillId="0" borderId="12" xfId="0" applyFont="1" applyBorder="1" applyAlignment="1">
      <alignment horizontal="right"/>
    </xf>
    <xf numFmtId="0" fontId="11" fillId="0" borderId="9" xfId="0" applyFont="1" applyBorder="1" applyAlignment="1"/>
    <xf numFmtId="0" fontId="11" fillId="0" borderId="16" xfId="0" applyFont="1" applyBorder="1" applyAlignment="1"/>
    <xf numFmtId="0" fontId="11" fillId="0" borderId="12" xfId="0" applyFont="1" applyBorder="1" applyAlignment="1"/>
    <xf numFmtId="0" fontId="13" fillId="0" borderId="19" xfId="0" applyFont="1" applyBorder="1" applyAlignment="1"/>
    <xf numFmtId="0" fontId="11" fillId="0" borderId="6" xfId="0" applyFont="1" applyBorder="1" applyAlignment="1"/>
    <xf numFmtId="0" fontId="11" fillId="0" borderId="14" xfId="0" applyFont="1" applyBorder="1" applyAlignment="1"/>
    <xf numFmtId="0" fontId="11" fillId="0" borderId="5" xfId="0" applyFont="1" applyBorder="1" applyAlignment="1"/>
    <xf numFmtId="0" fontId="11" fillId="0" borderId="32" xfId="0" applyFont="1" applyBorder="1" applyAlignment="1"/>
    <xf numFmtId="0" fontId="13" fillId="0" borderId="24" xfId="0" applyFont="1" applyBorder="1" applyAlignment="1"/>
    <xf numFmtId="0" fontId="11" fillId="0" borderId="2" xfId="0" applyFont="1" applyBorder="1" applyAlignment="1"/>
    <xf numFmtId="0" fontId="11" fillId="0" borderId="3" xfId="0" applyFont="1" applyBorder="1" applyAlignment="1"/>
    <xf numFmtId="0" fontId="13" fillId="0" borderId="13" xfId="0" applyFont="1" applyBorder="1" applyAlignment="1"/>
    <xf numFmtId="0" fontId="11" fillId="0" borderId="7" xfId="0" applyFont="1" applyBorder="1" applyAlignment="1"/>
    <xf numFmtId="0" fontId="11" fillId="0" borderId="4" xfId="0" applyFont="1" applyBorder="1" applyAlignment="1"/>
    <xf numFmtId="0" fontId="11" fillId="0" borderId="33" xfId="0" applyFont="1" applyBorder="1" applyAlignment="1">
      <alignment vertical="top" wrapText="1"/>
    </xf>
    <xf numFmtId="0" fontId="13" fillId="0" borderId="27" xfId="0" applyFont="1" applyBorder="1" applyAlignment="1"/>
    <xf numFmtId="0" fontId="11" fillId="0" borderId="8" xfId="0" applyFont="1" applyBorder="1" applyAlignment="1"/>
    <xf numFmtId="0" fontId="11" fillId="0" borderId="1" xfId="0" applyFont="1" applyBorder="1" applyAlignment="1"/>
    <xf numFmtId="0" fontId="11" fillId="0" borderId="23" xfId="0" applyFont="1" applyBorder="1" applyAlignment="1"/>
    <xf numFmtId="0" fontId="11" fillId="0" borderId="40" xfId="0" applyFont="1" applyBorder="1" applyAlignment="1">
      <alignment vertical="top" wrapText="1"/>
    </xf>
    <xf numFmtId="0" fontId="13" fillId="0" borderId="41" xfId="0" applyFont="1" applyBorder="1" applyAlignment="1">
      <alignment wrapText="1"/>
    </xf>
    <xf numFmtId="0" fontId="13" fillId="0" borderId="42" xfId="0" applyFont="1" applyBorder="1" applyAlignment="1">
      <alignment wrapText="1"/>
    </xf>
    <xf numFmtId="0" fontId="11" fillId="0" borderId="39" xfId="0" applyFont="1" applyBorder="1" applyAlignment="1"/>
    <xf numFmtId="0" fontId="13" fillId="0" borderId="6" xfId="0" applyFont="1" applyBorder="1"/>
    <xf numFmtId="0" fontId="13" fillId="0" borderId="7" xfId="0" applyFont="1" applyBorder="1"/>
    <xf numFmtId="0" fontId="11" fillId="0" borderId="43" xfId="0" applyFont="1" applyBorder="1" applyAlignment="1">
      <alignment horizontal="center" wrapText="1"/>
    </xf>
    <xf numFmtId="0" fontId="13" fillId="0" borderId="18" xfId="0" applyFont="1" applyBorder="1" applyAlignment="1">
      <alignment wrapText="1"/>
    </xf>
    <xf numFmtId="0" fontId="13" fillId="0" borderId="22" xfId="0" applyFont="1" applyBorder="1" applyAlignment="1">
      <alignment wrapText="1"/>
    </xf>
    <xf numFmtId="0" fontId="13" fillId="0" borderId="41" xfId="0" applyFont="1" applyBorder="1" applyAlignment="1">
      <alignment vertical="top" wrapText="1"/>
    </xf>
    <xf numFmtId="0" fontId="13" fillId="0" borderId="42" xfId="0" applyFont="1" applyBorder="1" applyAlignment="1">
      <alignment vertical="top" wrapText="1"/>
    </xf>
    <xf numFmtId="0" fontId="11" fillId="0" borderId="27" xfId="0" applyFont="1" applyBorder="1" applyAlignment="1">
      <alignment vertical="top" wrapText="1"/>
    </xf>
    <xf numFmtId="0" fontId="11" fillId="0" borderId="27" xfId="0" applyFont="1" applyBorder="1" applyAlignment="1"/>
    <xf numFmtId="0" fontId="12" fillId="0" borderId="3" xfId="0" applyFont="1" applyBorder="1" applyAlignment="1"/>
    <xf numFmtId="0" fontId="12" fillId="0" borderId="3" xfId="0" applyFont="1" applyBorder="1" applyAlignment="1">
      <alignment horizontal="left"/>
    </xf>
    <xf numFmtId="0" fontId="13" fillId="0" borderId="4" xfId="0" applyFont="1" applyBorder="1" applyAlignment="1">
      <alignment horizontal="left"/>
    </xf>
    <xf numFmtId="0" fontId="12" fillId="0" borderId="9" xfId="0" applyFont="1" applyBorder="1" applyAlignment="1"/>
    <xf numFmtId="0" fontId="14" fillId="0" borderId="9" xfId="0" applyFont="1" applyBorder="1" applyAlignment="1"/>
    <xf numFmtId="0" fontId="14" fillId="0" borderId="16" xfId="0" applyFont="1" applyBorder="1" applyAlignment="1"/>
    <xf numFmtId="0" fontId="20" fillId="0" borderId="21" xfId="0" applyFont="1" applyBorder="1" applyAlignment="1"/>
    <xf numFmtId="0" fontId="20" fillId="0" borderId="13" xfId="0" applyFont="1" applyBorder="1" applyAlignment="1"/>
    <xf numFmtId="0" fontId="20" fillId="0" borderId="17" xfId="0" applyFont="1" applyBorder="1" applyAlignment="1"/>
    <xf numFmtId="0" fontId="20" fillId="0" borderId="0" xfId="0" applyFont="1" applyBorder="1" applyAlignment="1"/>
    <xf numFmtId="0" fontId="11" fillId="0" borderId="17" xfId="0" applyFont="1" applyBorder="1" applyAlignment="1">
      <alignment wrapText="1"/>
    </xf>
    <xf numFmtId="0" fontId="11" fillId="0" borderId="0" xfId="0" applyFont="1" applyBorder="1" applyAlignment="1">
      <alignment wrapText="1"/>
    </xf>
    <xf numFmtId="0" fontId="11" fillId="0" borderId="18" xfId="0" applyFont="1" applyBorder="1" applyAlignment="1">
      <alignment wrapText="1"/>
    </xf>
    <xf numFmtId="0" fontId="11" fillId="0" borderId="17" xfId="0" applyFont="1" applyBorder="1" applyAlignment="1"/>
    <xf numFmtId="0" fontId="13" fillId="0" borderId="0" xfId="0" applyFont="1" applyAlignment="1"/>
    <xf numFmtId="0" fontId="10" fillId="0" borderId="1" xfId="0" applyFont="1" applyBorder="1"/>
    <xf numFmtId="0" fontId="11" fillId="0" borderId="0" xfId="0" applyFont="1" applyBorder="1" applyAlignment="1"/>
    <xf numFmtId="0" fontId="13" fillId="0" borderId="4" xfId="0" applyFont="1" applyBorder="1" applyAlignment="1"/>
    <xf numFmtId="0" fontId="13" fillId="0" borderId="3" xfId="0" applyFont="1" applyBorder="1" applyAlignment="1"/>
    <xf numFmtId="0" fontId="11" fillId="0" borderId="5" xfId="0" applyFont="1" applyBorder="1" applyAlignment="1">
      <alignment horizontal="left"/>
    </xf>
    <xf numFmtId="0" fontId="11" fillId="0" borderId="6" xfId="0" applyFont="1" applyBorder="1" applyAlignment="1">
      <alignment horizontal="left"/>
    </xf>
    <xf numFmtId="0" fontId="11" fillId="0" borderId="15" xfId="0" applyFont="1" applyBorder="1" applyAlignment="1"/>
    <xf numFmtId="0" fontId="24" fillId="0" borderId="2" xfId="0" applyFont="1" applyBorder="1" applyAlignment="1"/>
    <xf numFmtId="0" fontId="23" fillId="0" borderId="3" xfId="0" applyFont="1" applyBorder="1" applyAlignment="1"/>
    <xf numFmtId="0" fontId="11" fillId="0" borderId="44" xfId="0" applyFont="1" applyBorder="1" applyAlignment="1">
      <alignment wrapText="1"/>
    </xf>
    <xf numFmtId="0" fontId="13" fillId="0" borderId="45" xfId="0" applyFont="1" applyBorder="1" applyAlignment="1">
      <alignment wrapText="1"/>
    </xf>
    <xf numFmtId="0" fontId="13" fillId="0" borderId="43" xfId="0" applyFont="1" applyBorder="1" applyAlignment="1">
      <alignment wrapText="1"/>
    </xf>
    <xf numFmtId="0" fontId="13" fillId="0" borderId="21" xfId="0" applyFont="1" applyBorder="1" applyAlignment="1">
      <alignment wrapText="1"/>
    </xf>
    <xf numFmtId="0" fontId="13" fillId="0" borderId="13" xfId="0" applyFont="1" applyBorder="1" applyAlignment="1">
      <alignment wrapText="1"/>
    </xf>
    <xf numFmtId="0" fontId="28" fillId="0" borderId="0" xfId="0" applyFont="1" applyAlignment="1"/>
    <xf numFmtId="0" fontId="27" fillId="0" borderId="0" xfId="0" applyFont="1" applyAlignment="1"/>
    <xf numFmtId="0" fontId="11" fillId="0" borderId="46" xfId="0" applyFont="1" applyBorder="1" applyAlignment="1"/>
    <xf numFmtId="0" fontId="11" fillId="0" borderId="10" xfId="0" applyFont="1" applyBorder="1" applyAlignment="1">
      <alignment horizontal="right"/>
    </xf>
    <xf numFmtId="0" fontId="11" fillId="0" borderId="9" xfId="0" applyFont="1" applyBorder="1" applyAlignment="1">
      <alignment horizontal="right"/>
    </xf>
    <xf numFmtId="0" fontId="13" fillId="0" borderId="9" xfId="0" applyFont="1" applyBorder="1" applyAlignment="1"/>
    <xf numFmtId="0" fontId="13" fillId="0" borderId="16" xfId="0" applyFont="1" applyBorder="1" applyAlignment="1"/>
    <xf numFmtId="0" fontId="13" fillId="0" borderId="14" xfId="0" applyFont="1" applyBorder="1" applyAlignment="1"/>
    <xf numFmtId="0" fontId="13" fillId="0" borderId="39" xfId="0" applyFont="1" applyBorder="1" applyAlignment="1"/>
    <xf numFmtId="0" fontId="21" fillId="0" borderId="21" xfId="0" applyFont="1" applyBorder="1" applyAlignment="1">
      <alignment horizontal="right"/>
    </xf>
    <xf numFmtId="0" fontId="22" fillId="0" borderId="13" xfId="0" applyFont="1" applyBorder="1" applyAlignment="1">
      <alignment horizontal="right"/>
    </xf>
    <xf numFmtId="0" fontId="22" fillId="0" borderId="22" xfId="0" applyFont="1" applyBorder="1" applyAlignment="1">
      <alignment horizontal="right"/>
    </xf>
    <xf numFmtId="0" fontId="25" fillId="0" borderId="13" xfId="0" applyFont="1" applyBorder="1" applyAlignment="1">
      <alignment horizontal="left"/>
    </xf>
    <xf numFmtId="0" fontId="25" fillId="0" borderId="22" xfId="0" applyFont="1" applyBorder="1" applyAlignment="1">
      <alignment horizontal="left"/>
    </xf>
    <xf numFmtId="0" fontId="25" fillId="0" borderId="6" xfId="0" applyFont="1" applyBorder="1" applyAlignment="1">
      <alignment horizontal="left"/>
    </xf>
    <xf numFmtId="0" fontId="25" fillId="0" borderId="7" xfId="0" applyFont="1" applyBorder="1" applyAlignment="1">
      <alignment horizontal="left"/>
    </xf>
    <xf numFmtId="0" fontId="30" fillId="0" borderId="0" xfId="0" applyFont="1" applyAlignment="1"/>
    <xf numFmtId="0" fontId="31" fillId="0" borderId="0" xfId="0" applyFont="1" applyAlignment="1"/>
    <xf numFmtId="0" fontId="9"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vertical="center" wrapText="1"/>
    </xf>
    <xf numFmtId="0" fontId="3"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cellXfs>
  <cellStyles count="2">
    <cellStyle name="Currency" xfId="1" builtinId="4"/>
    <cellStyle name="Normal" xfId="0" builtinId="0"/>
  </cellStyles>
  <dxfs count="0"/>
  <tableStyles count="0" defaultTableStyle="TableStyleMedium9" defaultPivotStyle="PivotStyleLight16"/>
  <colors>
    <mruColors>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96982</xdr:colOff>
      <xdr:row>0</xdr:row>
      <xdr:rowOff>54552</xdr:rowOff>
    </xdr:from>
    <xdr:to>
      <xdr:col>9</xdr:col>
      <xdr:colOff>1478107</xdr:colOff>
      <xdr:row>1</xdr:row>
      <xdr:rowOff>67252</xdr:rowOff>
    </xdr:to>
    <xdr:pic>
      <xdr:nvPicPr>
        <xdr:cNvPr id="3184" name="Picture 6">
          <a:extLst>
            <a:ext uri="{FF2B5EF4-FFF2-40B4-BE49-F238E27FC236}">
              <a16:creationId xmlns:a16="http://schemas.microsoft.com/office/drawing/2014/main" id="{00000000-0008-0000-0000-000070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09" t="21532" r="9621" b="23445"/>
        <a:stretch>
          <a:fillRect/>
        </a:stretch>
      </xdr:blipFill>
      <xdr:spPr bwMode="auto">
        <a:xfrm>
          <a:off x="6844146" y="54552"/>
          <a:ext cx="1381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676275</xdr:colOff>
      <xdr:row>0</xdr:row>
      <xdr:rowOff>123825</xdr:rowOff>
    </xdr:from>
    <xdr:to>
      <xdr:col>5</xdr:col>
      <xdr:colOff>352425</xdr:colOff>
      <xdr:row>1</xdr:row>
      <xdr:rowOff>115743</xdr:rowOff>
    </xdr:to>
    <xdr:pic>
      <xdr:nvPicPr>
        <xdr:cNvPr id="4206" name="Picture 6">
          <a:extLst>
            <a:ext uri="{FF2B5EF4-FFF2-40B4-BE49-F238E27FC236}">
              <a16:creationId xmlns:a16="http://schemas.microsoft.com/office/drawing/2014/main" id="{00000000-0008-0000-0100-00006E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09" t="21532" r="9621" b="23445"/>
        <a:stretch>
          <a:fillRect/>
        </a:stretch>
      </xdr:blipFill>
      <xdr:spPr bwMode="auto">
        <a:xfrm>
          <a:off x="6181725" y="123825"/>
          <a:ext cx="1381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13</xdr:row>
          <xdr:rowOff>31750</xdr:rowOff>
        </xdr:from>
        <xdr:to>
          <xdr:col>6</xdr:col>
          <xdr:colOff>50800</xdr:colOff>
          <xdr:row>14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16</xdr:row>
          <xdr:rowOff>38100</xdr:rowOff>
        </xdr:from>
        <xdr:to>
          <xdr:col>5</xdr:col>
          <xdr:colOff>285750</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19</xdr:row>
          <xdr:rowOff>31750</xdr:rowOff>
        </xdr:from>
        <xdr:to>
          <xdr:col>8</xdr:col>
          <xdr:colOff>76200</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20</xdr:row>
          <xdr:rowOff>31750</xdr:rowOff>
        </xdr:from>
        <xdr:to>
          <xdr:col>5</xdr:col>
          <xdr:colOff>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31750</xdr:rowOff>
        </xdr:from>
        <xdr:to>
          <xdr:col>6</xdr:col>
          <xdr:colOff>50800</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23</xdr:row>
          <xdr:rowOff>31750</xdr:rowOff>
        </xdr:from>
        <xdr:to>
          <xdr:col>10</xdr:col>
          <xdr:colOff>0</xdr:colOff>
          <xdr:row>24</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31750</xdr:rowOff>
        </xdr:from>
        <xdr:to>
          <xdr:col>4</xdr:col>
          <xdr:colOff>0</xdr:colOff>
          <xdr:row>28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19050</xdr:rowOff>
        </xdr:from>
        <xdr:to>
          <xdr:col>6</xdr:col>
          <xdr:colOff>469900</xdr:colOff>
          <xdr:row>14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19050</xdr:rowOff>
        </xdr:from>
        <xdr:to>
          <xdr:col>8</xdr:col>
          <xdr:colOff>469900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31750</xdr:rowOff>
        </xdr:from>
        <xdr:to>
          <xdr:col>6</xdr:col>
          <xdr:colOff>19050</xdr:colOff>
          <xdr:row>17</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21</xdr:row>
          <xdr:rowOff>19050</xdr:rowOff>
        </xdr:from>
        <xdr:to>
          <xdr:col>6</xdr:col>
          <xdr:colOff>469900</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20</xdr:row>
          <xdr:rowOff>19050</xdr:rowOff>
        </xdr:from>
        <xdr:to>
          <xdr:col>5</xdr:col>
          <xdr:colOff>469900</xdr:colOff>
          <xdr:row>21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23</xdr:row>
          <xdr:rowOff>19050</xdr:rowOff>
        </xdr:from>
        <xdr:to>
          <xdr:col>10</xdr:col>
          <xdr:colOff>469900</xdr:colOff>
          <xdr:row>24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19050</xdr:rowOff>
        </xdr:from>
        <xdr:to>
          <xdr:col>4</xdr:col>
          <xdr:colOff>476250</xdr:colOff>
          <xdr:row>28</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38100</xdr:rowOff>
        </xdr:from>
        <xdr:to>
          <xdr:col>6</xdr:col>
          <xdr:colOff>469900</xdr:colOff>
          <xdr:row>13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19050</xdr:rowOff>
        </xdr:from>
        <xdr:to>
          <xdr:col>7</xdr:col>
          <xdr:colOff>469900</xdr:colOff>
          <xdr:row>13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10</xdr:col>
      <xdr:colOff>171450</xdr:colOff>
      <xdr:row>0</xdr:row>
      <xdr:rowOff>63211</xdr:rowOff>
    </xdr:from>
    <xdr:to>
      <xdr:col>10</xdr:col>
      <xdr:colOff>1560368</xdr:colOff>
      <xdr:row>1</xdr:row>
      <xdr:rowOff>82261</xdr:rowOff>
    </xdr:to>
    <xdr:pic>
      <xdr:nvPicPr>
        <xdr:cNvPr id="1154" name="Picture 21">
          <a:extLst>
            <a:ext uri="{FF2B5EF4-FFF2-40B4-BE49-F238E27FC236}">
              <a16:creationId xmlns:a16="http://schemas.microsoft.com/office/drawing/2014/main" id="{00000000-0008-0000-0200-00008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09" t="21532" r="9621" b="23445"/>
        <a:stretch>
          <a:fillRect/>
        </a:stretch>
      </xdr:blipFill>
      <xdr:spPr bwMode="auto">
        <a:xfrm>
          <a:off x="6710795" y="63211"/>
          <a:ext cx="1388918"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2628900</xdr:colOff>
      <xdr:row>0</xdr:row>
      <xdr:rowOff>47625</xdr:rowOff>
    </xdr:from>
    <xdr:to>
      <xdr:col>3</xdr:col>
      <xdr:colOff>1270506</xdr:colOff>
      <xdr:row>1</xdr:row>
      <xdr:rowOff>57150</xdr:rowOff>
    </xdr:to>
    <xdr:pic>
      <xdr:nvPicPr>
        <xdr:cNvPr id="5230" name="Picture 5">
          <a:extLst>
            <a:ext uri="{FF2B5EF4-FFF2-40B4-BE49-F238E27FC236}">
              <a16:creationId xmlns:a16="http://schemas.microsoft.com/office/drawing/2014/main" id="{00000000-0008-0000-0300-00006E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09" t="21532" r="9621" b="23445"/>
        <a:stretch>
          <a:fillRect/>
        </a:stretch>
      </xdr:blipFill>
      <xdr:spPr bwMode="auto">
        <a:xfrm>
          <a:off x="6200775" y="47625"/>
          <a:ext cx="12477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view="pageLayout" zoomScaleNormal="70" zoomScaleSheetLayoutView="55" workbookViewId="0">
      <selection activeCell="J47" sqref="J47"/>
    </sheetView>
  </sheetViews>
  <sheetFormatPr defaultColWidth="35.26953125" defaultRowHeight="15.5" x14ac:dyDescent="0.35"/>
  <cols>
    <col min="1" max="1" width="15.1796875" style="56" customWidth="1"/>
    <col min="2" max="2" width="16.54296875" style="56" customWidth="1"/>
    <col min="3" max="3" width="20.54296875" style="56" customWidth="1"/>
    <col min="4" max="4" width="7.7265625" style="56" customWidth="1"/>
    <col min="5" max="5" width="9.453125" style="56" customWidth="1"/>
    <col min="6" max="7" width="6.7265625" style="56" customWidth="1"/>
    <col min="8" max="8" width="6.54296875" style="56" customWidth="1"/>
    <col min="9" max="9" width="9" style="56" bestFit="1" customWidth="1"/>
    <col min="10" max="10" width="23" style="56" customWidth="1"/>
    <col min="11" max="11" width="1.54296875" style="56" customWidth="1"/>
    <col min="12" max="16384" width="35.26953125" style="56"/>
  </cols>
  <sheetData>
    <row r="1" spans="1:10" ht="23.5" x14ac:dyDescent="0.55000000000000004">
      <c r="A1" s="125" t="s">
        <v>120</v>
      </c>
      <c r="B1" s="120"/>
      <c r="C1" s="120"/>
      <c r="D1" s="120"/>
      <c r="E1" s="120"/>
      <c r="F1" s="120"/>
      <c r="G1" s="120"/>
      <c r="H1" s="120"/>
      <c r="I1" s="120"/>
      <c r="J1" s="120"/>
    </row>
    <row r="2" spans="1:10" ht="30.65" customHeight="1" thickBot="1" x14ac:dyDescent="0.85">
      <c r="A2" s="126" t="s">
        <v>108</v>
      </c>
      <c r="B2" s="121"/>
      <c r="C2" s="121"/>
      <c r="D2" s="121"/>
      <c r="E2" s="121"/>
      <c r="G2" s="122"/>
      <c r="H2" s="122"/>
      <c r="I2" s="122"/>
      <c r="J2" s="122"/>
    </row>
    <row r="3" spans="1:10" ht="18" customHeight="1" thickTop="1" x14ac:dyDescent="0.35">
      <c r="A3" s="25" t="s">
        <v>20</v>
      </c>
      <c r="B3" s="25"/>
      <c r="C3" s="140" t="str">
        <f>IF([0]!HHDname="","",[0]!HHDname)</f>
        <v xml:space="preserve">Fixet, Anita </v>
      </c>
      <c r="D3" s="141"/>
      <c r="E3" s="141"/>
      <c r="F3" s="142"/>
      <c r="G3" s="163" t="s">
        <v>124</v>
      </c>
      <c r="H3" s="164"/>
      <c r="I3" s="26">
        <f>IF([0]!HHDnbr="","",[0]!HHDnbr)</f>
        <v>123456</v>
      </c>
      <c r="J3" s="27"/>
    </row>
    <row r="4" spans="1:10" ht="18" customHeight="1" x14ac:dyDescent="0.35">
      <c r="A4" s="28" t="s">
        <v>21</v>
      </c>
      <c r="B4" s="143" t="str">
        <f>IF([0]!HHDadd="","",[0]!HHDadd)</f>
        <v>2010 ERR Place, Any City, MN 54321</v>
      </c>
      <c r="C4" s="161"/>
      <c r="D4" s="161"/>
      <c r="E4" s="161"/>
      <c r="F4" s="161"/>
      <c r="G4" s="161"/>
      <c r="H4" s="161"/>
      <c r="I4" s="161"/>
      <c r="J4" s="162"/>
    </row>
    <row r="5" spans="1:10" ht="18" customHeight="1" x14ac:dyDescent="0.35">
      <c r="A5" s="28" t="s">
        <v>22</v>
      </c>
      <c r="B5" s="143" t="str">
        <f>IF([0]!HHDphone="","",[0]!HHDphone)</f>
        <v>(218) 555-1234</v>
      </c>
      <c r="C5" s="144"/>
      <c r="D5" s="145"/>
      <c r="E5" s="138" t="s">
        <v>88</v>
      </c>
      <c r="F5" s="139"/>
      <c r="G5" s="139"/>
      <c r="H5" s="160"/>
      <c r="I5" s="161"/>
      <c r="J5" s="162"/>
    </row>
    <row r="6" spans="1:10" ht="3.75" customHeight="1" x14ac:dyDescent="0.35">
      <c r="A6" s="146"/>
      <c r="B6" s="147"/>
      <c r="C6" s="147"/>
      <c r="D6" s="147"/>
      <c r="E6" s="147"/>
      <c r="F6" s="147"/>
      <c r="G6" s="147"/>
      <c r="H6" s="147"/>
      <c r="I6" s="147"/>
      <c r="J6" s="148"/>
    </row>
    <row r="7" spans="1:10" ht="18" customHeight="1" x14ac:dyDescent="0.35">
      <c r="A7" s="155" t="s">
        <v>50</v>
      </c>
      <c r="B7" s="156"/>
      <c r="C7" s="156"/>
      <c r="D7" s="151"/>
      <c r="E7" s="151"/>
      <c r="F7" s="29" t="s">
        <v>51</v>
      </c>
      <c r="G7" s="29"/>
      <c r="H7" s="29" t="s">
        <v>52</v>
      </c>
      <c r="I7" s="29"/>
      <c r="J7" s="190"/>
    </row>
    <row r="8" spans="1:10" ht="18" customHeight="1" thickBot="1" x14ac:dyDescent="0.4">
      <c r="A8" s="157" t="s">
        <v>53</v>
      </c>
      <c r="B8" s="158"/>
      <c r="C8" s="158"/>
      <c r="D8" s="159"/>
      <c r="E8" s="159"/>
      <c r="F8" s="30" t="s">
        <v>51</v>
      </c>
      <c r="G8" s="30"/>
      <c r="H8" s="30" t="s">
        <v>52</v>
      </c>
      <c r="I8" s="30"/>
      <c r="J8" s="191"/>
    </row>
    <row r="9" spans="1:10" ht="18" customHeight="1" thickTop="1" x14ac:dyDescent="0.35">
      <c r="A9" s="31" t="s">
        <v>103</v>
      </c>
      <c r="B9" s="32"/>
      <c r="C9" s="33"/>
      <c r="D9" s="33"/>
      <c r="E9" s="33"/>
      <c r="F9" s="34" t="s">
        <v>51</v>
      </c>
      <c r="G9" s="35"/>
      <c r="H9" s="34" t="s">
        <v>52</v>
      </c>
      <c r="I9" s="35"/>
      <c r="J9" s="192"/>
    </row>
    <row r="10" spans="1:10" s="123" customFormat="1" ht="51.75" customHeight="1" x14ac:dyDescent="0.25">
      <c r="A10" s="36" t="s">
        <v>83</v>
      </c>
      <c r="B10" s="152"/>
      <c r="C10" s="153"/>
      <c r="D10" s="153"/>
      <c r="E10" s="153"/>
      <c r="F10" s="153"/>
      <c r="G10" s="153"/>
      <c r="H10" s="153"/>
      <c r="I10" s="153"/>
      <c r="J10" s="154"/>
    </row>
    <row r="11" spans="1:10" ht="18" customHeight="1" x14ac:dyDescent="0.35">
      <c r="A11" s="155" t="s">
        <v>54</v>
      </c>
      <c r="B11" s="156"/>
      <c r="C11" s="156"/>
      <c r="D11" s="151"/>
      <c r="E11" s="151"/>
      <c r="F11" s="37" t="s">
        <v>51</v>
      </c>
      <c r="G11" s="37"/>
      <c r="H11" s="37" t="s">
        <v>52</v>
      </c>
      <c r="I11" s="37"/>
      <c r="J11" s="184" t="s">
        <v>89</v>
      </c>
    </row>
    <row r="12" spans="1:10" ht="18" customHeight="1" x14ac:dyDescent="0.35">
      <c r="A12" s="155" t="s">
        <v>55</v>
      </c>
      <c r="B12" s="156"/>
      <c r="C12" s="156"/>
      <c r="D12" s="151"/>
      <c r="E12" s="151"/>
      <c r="F12" s="37" t="s">
        <v>51</v>
      </c>
      <c r="G12" s="37"/>
      <c r="H12" s="37" t="s">
        <v>52</v>
      </c>
      <c r="I12" s="37"/>
      <c r="J12" s="193"/>
    </row>
    <row r="13" spans="1:10" ht="18" customHeight="1" x14ac:dyDescent="0.35">
      <c r="A13" s="155" t="s">
        <v>56</v>
      </c>
      <c r="B13" s="156"/>
      <c r="C13" s="156"/>
      <c r="D13" s="151"/>
      <c r="E13" s="151"/>
      <c r="F13" s="37" t="s">
        <v>51</v>
      </c>
      <c r="G13" s="37"/>
      <c r="H13" s="37" t="s">
        <v>52</v>
      </c>
      <c r="I13" s="37"/>
      <c r="J13" s="193"/>
    </row>
    <row r="14" spans="1:10" ht="18" customHeight="1" x14ac:dyDescent="0.35">
      <c r="A14" s="149" t="s">
        <v>57</v>
      </c>
      <c r="B14" s="150"/>
      <c r="C14" s="150"/>
      <c r="D14" s="151"/>
      <c r="E14" s="151"/>
      <c r="F14" s="37" t="s">
        <v>51</v>
      </c>
      <c r="G14" s="37"/>
      <c r="H14" s="37" t="s">
        <v>52</v>
      </c>
      <c r="I14" s="37"/>
      <c r="J14" s="193"/>
    </row>
    <row r="15" spans="1:10" ht="18" customHeight="1" x14ac:dyDescent="0.35">
      <c r="A15" s="149" t="s">
        <v>58</v>
      </c>
      <c r="B15" s="150"/>
      <c r="C15" s="150"/>
      <c r="D15" s="151"/>
      <c r="E15" s="151"/>
      <c r="F15" s="37" t="s">
        <v>51</v>
      </c>
      <c r="G15" s="37"/>
      <c r="H15" s="37" t="s">
        <v>52</v>
      </c>
      <c r="I15" s="37"/>
      <c r="J15" s="193"/>
    </row>
    <row r="16" spans="1:10" ht="18" customHeight="1" x14ac:dyDescent="0.35">
      <c r="A16" s="149" t="s">
        <v>59</v>
      </c>
      <c r="B16" s="150"/>
      <c r="C16" s="150"/>
      <c r="D16" s="151"/>
      <c r="E16" s="151"/>
      <c r="F16" s="37" t="s">
        <v>51</v>
      </c>
      <c r="G16" s="37"/>
      <c r="H16" s="37" t="s">
        <v>52</v>
      </c>
      <c r="I16" s="37"/>
      <c r="J16" s="193"/>
    </row>
    <row r="17" spans="1:10" ht="18" customHeight="1" x14ac:dyDescent="0.35">
      <c r="A17" s="149" t="s">
        <v>60</v>
      </c>
      <c r="B17" s="150"/>
      <c r="C17" s="150"/>
      <c r="D17" s="151"/>
      <c r="E17" s="151"/>
      <c r="F17" s="37" t="s">
        <v>51</v>
      </c>
      <c r="G17" s="37"/>
      <c r="H17" s="37" t="s">
        <v>52</v>
      </c>
      <c r="I17" s="37"/>
      <c r="J17" s="193"/>
    </row>
    <row r="18" spans="1:10" ht="18" customHeight="1" thickBot="1" x14ac:dyDescent="0.4">
      <c r="A18" s="179" t="s">
        <v>61</v>
      </c>
      <c r="B18" s="195"/>
      <c r="C18" s="195"/>
      <c r="D18" s="196"/>
      <c r="E18" s="196"/>
      <c r="F18" s="38" t="s">
        <v>51</v>
      </c>
      <c r="G18" s="38"/>
      <c r="H18" s="38" t="s">
        <v>52</v>
      </c>
      <c r="I18" s="38"/>
      <c r="J18" s="194"/>
    </row>
    <row r="19" spans="1:10" ht="20.25" customHeight="1" thickTop="1" x14ac:dyDescent="0.35">
      <c r="A19" s="174" t="s">
        <v>65</v>
      </c>
      <c r="B19" s="175"/>
      <c r="C19" s="175"/>
      <c r="D19" s="175"/>
      <c r="E19" s="175"/>
      <c r="F19" s="65"/>
      <c r="G19" s="167" t="s">
        <v>72</v>
      </c>
      <c r="H19" s="141"/>
      <c r="I19" s="141"/>
      <c r="J19" s="168"/>
    </row>
    <row r="20" spans="1:10" ht="15.75" customHeight="1" x14ac:dyDescent="0.35">
      <c r="A20" s="146" t="s">
        <v>66</v>
      </c>
      <c r="B20" s="147"/>
      <c r="C20" s="147"/>
      <c r="D20" s="147"/>
      <c r="E20" s="147"/>
      <c r="F20" s="45"/>
      <c r="G20" s="169" t="s">
        <v>67</v>
      </c>
      <c r="H20" s="161"/>
      <c r="I20" s="161"/>
      <c r="J20" s="162"/>
    </row>
    <row r="21" spans="1:10" ht="15.75" customHeight="1" x14ac:dyDescent="0.35">
      <c r="A21" s="172" t="s">
        <v>68</v>
      </c>
      <c r="B21" s="173"/>
      <c r="C21" s="173"/>
      <c r="D21" s="173"/>
      <c r="E21" s="173"/>
      <c r="F21" s="39" t="s">
        <v>51</v>
      </c>
      <c r="G21" s="39"/>
      <c r="H21" s="39" t="s">
        <v>52</v>
      </c>
      <c r="I21" s="128"/>
      <c r="J21" s="40"/>
    </row>
    <row r="22" spans="1:10" ht="15.75" customHeight="1" x14ac:dyDescent="0.35">
      <c r="A22" s="171" t="s">
        <v>69</v>
      </c>
      <c r="B22" s="161"/>
      <c r="C22" s="161"/>
      <c r="D22" s="161"/>
      <c r="E22" s="161"/>
      <c r="F22" s="161"/>
      <c r="G22" s="161"/>
      <c r="H22" s="161"/>
      <c r="I22" s="161"/>
      <c r="J22" s="162"/>
    </row>
    <row r="23" spans="1:10" ht="15.75" customHeight="1" x14ac:dyDescent="0.35">
      <c r="A23" s="146" t="s">
        <v>70</v>
      </c>
      <c r="B23" s="176"/>
      <c r="C23" s="176"/>
      <c r="D23" s="161"/>
      <c r="E23" s="161"/>
      <c r="F23" s="161"/>
      <c r="G23" s="161"/>
      <c r="H23" s="161"/>
      <c r="I23" s="161"/>
      <c r="J23" s="162"/>
    </row>
    <row r="24" spans="1:10" ht="15.75" customHeight="1" x14ac:dyDescent="0.35">
      <c r="A24" s="171" t="s">
        <v>92</v>
      </c>
      <c r="B24" s="188"/>
      <c r="C24" s="188"/>
      <c r="D24" s="169"/>
      <c r="E24" s="188"/>
      <c r="F24" s="188"/>
      <c r="G24" s="188"/>
      <c r="H24" s="188"/>
      <c r="I24" s="188"/>
      <c r="J24" s="189"/>
    </row>
    <row r="25" spans="1:10" ht="15.75" customHeight="1" x14ac:dyDescent="0.35">
      <c r="A25" s="171" t="s">
        <v>71</v>
      </c>
      <c r="B25" s="161"/>
      <c r="C25" s="161"/>
      <c r="D25" s="169"/>
      <c r="E25" s="161"/>
      <c r="F25" s="161"/>
      <c r="G25" s="161"/>
      <c r="H25" s="161"/>
      <c r="I25" s="161"/>
      <c r="J25" s="162"/>
    </row>
    <row r="26" spans="1:10" ht="15.75" customHeight="1" x14ac:dyDescent="0.35">
      <c r="A26" s="171" t="s">
        <v>80</v>
      </c>
      <c r="B26" s="161"/>
      <c r="C26" s="169"/>
      <c r="D26" s="169"/>
      <c r="E26" s="169"/>
      <c r="F26" s="169"/>
      <c r="G26" s="169"/>
      <c r="H26" s="169"/>
      <c r="I26" s="169"/>
      <c r="J26" s="177"/>
    </row>
    <row r="27" spans="1:10" ht="15.75" customHeight="1" x14ac:dyDescent="0.35">
      <c r="A27" s="171" t="s">
        <v>81</v>
      </c>
      <c r="B27" s="169"/>
      <c r="C27" s="169"/>
      <c r="D27" s="169"/>
      <c r="E27" s="169"/>
      <c r="F27" s="169"/>
      <c r="G27" s="169"/>
      <c r="H27" s="169"/>
      <c r="I27" s="169"/>
      <c r="J27" s="177"/>
    </row>
    <row r="28" spans="1:10" ht="32.25" customHeight="1" x14ac:dyDescent="0.35">
      <c r="A28" s="149" t="s">
        <v>82</v>
      </c>
      <c r="B28" s="173"/>
      <c r="C28" s="173"/>
      <c r="D28" s="173"/>
      <c r="E28" s="173"/>
      <c r="F28" s="29" t="s">
        <v>51</v>
      </c>
      <c r="G28" s="29"/>
      <c r="H28" s="29" t="s">
        <v>52</v>
      </c>
      <c r="I28" s="41"/>
      <c r="J28" s="184" t="s">
        <v>89</v>
      </c>
    </row>
    <row r="29" spans="1:10" x14ac:dyDescent="0.35">
      <c r="A29" s="149" t="s">
        <v>62</v>
      </c>
      <c r="B29" s="173"/>
      <c r="C29" s="173"/>
      <c r="D29" s="173"/>
      <c r="E29" s="173"/>
      <c r="F29" s="37" t="s">
        <v>51</v>
      </c>
      <c r="G29" s="37"/>
      <c r="H29" s="37" t="s">
        <v>52</v>
      </c>
      <c r="I29" s="42"/>
      <c r="J29" s="185"/>
    </row>
    <row r="30" spans="1:10" x14ac:dyDescent="0.35">
      <c r="A30" s="149" t="s">
        <v>63</v>
      </c>
      <c r="B30" s="173"/>
      <c r="C30" s="173"/>
      <c r="D30" s="173"/>
      <c r="E30" s="173"/>
      <c r="F30" s="37" t="s">
        <v>51</v>
      </c>
      <c r="G30" s="37"/>
      <c r="H30" s="37" t="s">
        <v>52</v>
      </c>
      <c r="I30" s="42"/>
      <c r="J30" s="185"/>
    </row>
    <row r="31" spans="1:10" ht="15.75" customHeight="1" thickBot="1" x14ac:dyDescent="0.4">
      <c r="A31" s="179" t="s">
        <v>64</v>
      </c>
      <c r="B31" s="180"/>
      <c r="C31" s="180"/>
      <c r="D31" s="180"/>
      <c r="E31" s="180"/>
      <c r="F31" s="38" t="s">
        <v>51</v>
      </c>
      <c r="G31" s="38"/>
      <c r="H31" s="38" t="s">
        <v>52</v>
      </c>
      <c r="I31" s="43"/>
      <c r="J31" s="186"/>
    </row>
    <row r="32" spans="1:10" ht="20.25" customHeight="1" thickTop="1" x14ac:dyDescent="0.35">
      <c r="A32" s="174" t="s">
        <v>73</v>
      </c>
      <c r="B32" s="175"/>
      <c r="C32" s="175"/>
      <c r="D32" s="175"/>
      <c r="E32" s="175"/>
      <c r="F32" s="187"/>
      <c r="G32" s="44" t="s">
        <v>74</v>
      </c>
      <c r="H32" s="175"/>
      <c r="I32" s="175"/>
      <c r="J32" s="178"/>
    </row>
    <row r="33" spans="1:10" ht="18" customHeight="1" x14ac:dyDescent="0.35">
      <c r="A33" s="28" t="s">
        <v>75</v>
      </c>
      <c r="B33" s="45"/>
      <c r="C33" s="147"/>
      <c r="D33" s="147"/>
      <c r="E33" s="147"/>
      <c r="F33" s="147"/>
      <c r="G33" s="147"/>
      <c r="H33" s="147"/>
      <c r="I33" s="147"/>
      <c r="J33" s="148"/>
    </row>
    <row r="34" spans="1:10" ht="18" customHeight="1" x14ac:dyDescent="0.35">
      <c r="A34" s="51" t="s">
        <v>102</v>
      </c>
      <c r="B34" s="52"/>
      <c r="C34" s="52"/>
      <c r="D34" s="52"/>
      <c r="E34" s="52"/>
      <c r="F34" s="169"/>
      <c r="G34" s="161"/>
      <c r="H34" s="161"/>
      <c r="I34" s="161"/>
      <c r="J34" s="162"/>
    </row>
    <row r="35" spans="1:10" ht="19.5" customHeight="1" x14ac:dyDescent="0.35">
      <c r="A35" s="146"/>
      <c r="B35" s="147"/>
      <c r="C35" s="147"/>
      <c r="D35" s="147"/>
      <c r="E35" s="147"/>
      <c r="F35" s="147"/>
      <c r="G35" s="147"/>
      <c r="H35" s="147"/>
      <c r="I35" s="147"/>
      <c r="J35" s="148"/>
    </row>
    <row r="36" spans="1:10" ht="18" customHeight="1" x14ac:dyDescent="0.35">
      <c r="A36" s="171" t="s">
        <v>77</v>
      </c>
      <c r="B36" s="161"/>
      <c r="C36" s="169"/>
      <c r="D36" s="169"/>
      <c r="E36" s="169"/>
      <c r="F36" s="169"/>
      <c r="G36" s="169"/>
      <c r="H36" s="169"/>
      <c r="I36" s="169"/>
      <c r="J36" s="177"/>
    </row>
    <row r="37" spans="1:10" ht="18" customHeight="1" x14ac:dyDescent="0.35">
      <c r="A37" s="51" t="s">
        <v>76</v>
      </c>
      <c r="B37" s="161"/>
      <c r="C37" s="161"/>
      <c r="D37" s="161"/>
      <c r="E37" s="161"/>
      <c r="F37" s="161"/>
      <c r="G37" s="161"/>
      <c r="H37" s="161"/>
      <c r="I37" s="161"/>
      <c r="J37" s="162"/>
    </row>
    <row r="38" spans="1:10" ht="19.5" customHeight="1" thickBot="1" x14ac:dyDescent="0.4">
      <c r="A38" s="181"/>
      <c r="B38" s="182"/>
      <c r="C38" s="182"/>
      <c r="D38" s="182"/>
      <c r="E38" s="182"/>
      <c r="F38" s="182"/>
      <c r="G38" s="182"/>
      <c r="H38" s="182"/>
      <c r="I38" s="182"/>
      <c r="J38" s="183"/>
    </row>
    <row r="39" spans="1:10" ht="18" customHeight="1" thickTop="1" x14ac:dyDescent="0.35">
      <c r="A39" s="46" t="s">
        <v>78</v>
      </c>
      <c r="B39" s="175"/>
      <c r="C39" s="175"/>
      <c r="D39" s="175"/>
      <c r="E39" s="175"/>
      <c r="F39" s="175"/>
      <c r="G39" s="175"/>
      <c r="H39" s="175"/>
      <c r="I39" s="175"/>
      <c r="J39" s="178"/>
    </row>
    <row r="40" spans="1:10" ht="19.5" customHeight="1" x14ac:dyDescent="0.35">
      <c r="A40" s="171"/>
      <c r="B40" s="169"/>
      <c r="C40" s="169"/>
      <c r="D40" s="169"/>
      <c r="E40" s="169"/>
      <c r="F40" s="169"/>
      <c r="G40" s="169"/>
      <c r="H40" s="169"/>
      <c r="I40" s="169"/>
      <c r="J40" s="177"/>
    </row>
    <row r="41" spans="1:10" ht="18" customHeight="1" thickBot="1" x14ac:dyDescent="0.4">
      <c r="A41" s="47" t="s">
        <v>79</v>
      </c>
      <c r="B41" s="165"/>
      <c r="C41" s="165"/>
      <c r="D41" s="165"/>
      <c r="E41" s="165"/>
      <c r="F41" s="165"/>
      <c r="G41" s="170"/>
      <c r="H41" s="48" t="s">
        <v>38</v>
      </c>
      <c r="I41" s="165"/>
      <c r="J41" s="166"/>
    </row>
    <row r="42" spans="1:10" ht="16" thickTop="1" x14ac:dyDescent="0.35"/>
  </sheetData>
  <mergeCells count="56">
    <mergeCell ref="D24:J24"/>
    <mergeCell ref="H32:J32"/>
    <mergeCell ref="J7:J9"/>
    <mergeCell ref="A25:C25"/>
    <mergeCell ref="D23:J23"/>
    <mergeCell ref="F27:J27"/>
    <mergeCell ref="A30:E30"/>
    <mergeCell ref="J11:J18"/>
    <mergeCell ref="A13:E13"/>
    <mergeCell ref="A22:E22"/>
    <mergeCell ref="F22:J22"/>
    <mergeCell ref="A24:C24"/>
    <mergeCell ref="A18:E18"/>
    <mergeCell ref="A20:E20"/>
    <mergeCell ref="B39:J39"/>
    <mergeCell ref="A31:E31"/>
    <mergeCell ref="A38:J38"/>
    <mergeCell ref="J28:J31"/>
    <mergeCell ref="D25:J25"/>
    <mergeCell ref="A35:J35"/>
    <mergeCell ref="C36:J36"/>
    <mergeCell ref="A32:B32"/>
    <mergeCell ref="C32:F32"/>
    <mergeCell ref="C33:J33"/>
    <mergeCell ref="I41:J41"/>
    <mergeCell ref="G19:J19"/>
    <mergeCell ref="G20:J20"/>
    <mergeCell ref="B41:G41"/>
    <mergeCell ref="A36:B36"/>
    <mergeCell ref="A21:E21"/>
    <mergeCell ref="A27:E27"/>
    <mergeCell ref="A19:E19"/>
    <mergeCell ref="B37:J37"/>
    <mergeCell ref="F34:J34"/>
    <mergeCell ref="A23:C23"/>
    <mergeCell ref="A28:E28"/>
    <mergeCell ref="A29:E29"/>
    <mergeCell ref="C26:J26"/>
    <mergeCell ref="A26:B26"/>
    <mergeCell ref="A40:J40"/>
    <mergeCell ref="E5:G5"/>
    <mergeCell ref="C3:F3"/>
    <mergeCell ref="B5:D5"/>
    <mergeCell ref="A6:J6"/>
    <mergeCell ref="A17:E17"/>
    <mergeCell ref="B10:J10"/>
    <mergeCell ref="A7:E7"/>
    <mergeCell ref="A8:E8"/>
    <mergeCell ref="H5:J5"/>
    <mergeCell ref="G3:H3"/>
    <mergeCell ref="B4:J4"/>
    <mergeCell ref="A11:E11"/>
    <mergeCell ref="A12:E12"/>
    <mergeCell ref="A14:E14"/>
    <mergeCell ref="A15:E15"/>
    <mergeCell ref="A16:E16"/>
  </mergeCells>
  <phoneticPr fontId="2" type="noConversion"/>
  <printOptions horizontalCentered="1" verticalCentered="1"/>
  <pageMargins left="0.5" right="0.5" top="0.5" bottom="0.5" header="0.5" footer="0.25"/>
  <pageSetup scale="80" orientation="portrait" r:id="rId1"/>
  <headerFooter alignWithMargins="0">
    <oddFooter>&amp;L&amp;"Calibri,Italic"FFY26 EAP Policy Manual
&amp;"Calibri,Regular"Chapter 6 Appendix 6A &amp;C&amp;"Calibri,Bold"ERR Troubleshooting&amp;R&amp;"Calibri,Regular"Revised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tabSelected="1" view="pageLayout" zoomScale="70" zoomScaleNormal="70" zoomScalePageLayoutView="70" workbookViewId="0">
      <selection activeCell="A47" sqref="A47"/>
    </sheetView>
  </sheetViews>
  <sheetFormatPr defaultColWidth="9.1796875" defaultRowHeight="15.5" x14ac:dyDescent="0.35"/>
  <cols>
    <col min="1" max="1" width="17.453125" style="57" customWidth="1"/>
    <col min="2" max="2" width="18.81640625" style="57" customWidth="1"/>
    <col min="3" max="3" width="46.26953125" style="57" customWidth="1"/>
    <col min="4" max="4" width="13.81640625" style="57" customWidth="1"/>
    <col min="5" max="5" width="11.7265625" style="57" customWidth="1"/>
    <col min="6" max="6" width="6.54296875" style="57" customWidth="1"/>
    <col min="7" max="7" width="34.7265625" style="57" customWidth="1"/>
    <col min="8" max="8" width="3.26953125" style="57" customWidth="1"/>
    <col min="9" max="9" width="9.1796875" style="57" customWidth="1"/>
    <col min="10" max="16384" width="9.1796875" style="57"/>
  </cols>
  <sheetData>
    <row r="1" spans="1:8" s="118" customFormat="1" ht="24" customHeight="1" x14ac:dyDescent="0.65">
      <c r="A1" s="125" t="s">
        <v>120</v>
      </c>
    </row>
    <row r="2" spans="1:8" ht="30" customHeight="1" thickBot="1" x14ac:dyDescent="0.85">
      <c r="A2" s="124" t="s">
        <v>107</v>
      </c>
      <c r="B2" s="118"/>
      <c r="C2" s="119"/>
      <c r="D2" s="58"/>
      <c r="E2" s="58"/>
    </row>
    <row r="3" spans="1:8" ht="27" customHeight="1" thickTop="1" x14ac:dyDescent="0.35">
      <c r="A3" s="53" t="s">
        <v>20</v>
      </c>
      <c r="B3" s="197" t="str">
        <f>IF([0]!HHDname="","",[0]!HHDname)</f>
        <v xml:space="preserve">Fixet, Anita </v>
      </c>
      <c r="C3" s="197"/>
      <c r="D3" s="59" t="s">
        <v>125</v>
      </c>
      <c r="E3" s="198">
        <f>IF([0]!HHDnbr="","",[0]!HHDnbr)</f>
        <v>123456</v>
      </c>
      <c r="F3" s="199"/>
    </row>
    <row r="4" spans="1:8" ht="27" customHeight="1" x14ac:dyDescent="0.35">
      <c r="A4" s="28" t="s">
        <v>21</v>
      </c>
      <c r="B4" s="60" t="str">
        <f>IF([0]!HHDadd="","",[0]!HHDadd)</f>
        <v>2010 ERR Place, Any City, MN 54321</v>
      </c>
      <c r="C4" s="49"/>
      <c r="D4" s="52"/>
      <c r="E4" s="52"/>
      <c r="F4" s="55"/>
    </row>
    <row r="5" spans="1:8" ht="25.5" customHeight="1" thickBot="1" x14ac:dyDescent="0.4">
      <c r="A5" s="47" t="s">
        <v>22</v>
      </c>
      <c r="B5" s="61" t="str">
        <f>IF([0]!HHDphone="","",[0]!HHDphone)</f>
        <v>(218) 555-1234</v>
      </c>
      <c r="C5" s="62" t="s">
        <v>88</v>
      </c>
      <c r="D5" s="200" t="str">
        <f>IF('ERR TroubleShoot'!H5="","",'ERR TroubleShoot'!H5)</f>
        <v/>
      </c>
      <c r="E5" s="201"/>
      <c r="F5" s="202"/>
    </row>
    <row r="6" spans="1:8" ht="19" thickTop="1" x14ac:dyDescent="0.45">
      <c r="A6" s="63" t="s">
        <v>2</v>
      </c>
      <c r="B6" s="64"/>
      <c r="C6" s="64"/>
      <c r="D6" s="65"/>
      <c r="E6" s="65"/>
      <c r="F6" s="66"/>
    </row>
    <row r="7" spans="1:8" x14ac:dyDescent="0.35">
      <c r="A7" s="67" t="s">
        <v>84</v>
      </c>
      <c r="B7" s="68"/>
      <c r="C7" s="54"/>
      <c r="D7" s="57" t="s">
        <v>117</v>
      </c>
      <c r="F7" s="69"/>
    </row>
    <row r="8" spans="1:8" ht="17.25" customHeight="1" x14ac:dyDescent="0.35">
      <c r="A8" s="207" t="s">
        <v>118</v>
      </c>
      <c r="B8" s="208"/>
      <c r="C8" s="208"/>
      <c r="D8" s="208"/>
      <c r="E8" s="208"/>
      <c r="F8" s="209"/>
      <c r="G8" s="70"/>
    </row>
    <row r="9" spans="1:8" ht="32.25" customHeight="1" x14ac:dyDescent="0.35">
      <c r="A9" s="207"/>
      <c r="B9" s="208"/>
      <c r="C9" s="208"/>
      <c r="D9" s="208"/>
      <c r="E9" s="208"/>
      <c r="F9" s="209"/>
      <c r="G9" s="70"/>
      <c r="H9" s="70"/>
    </row>
    <row r="10" spans="1:8" x14ac:dyDescent="0.35">
      <c r="A10" s="203" t="e">
        <f>IF(#REF!="","",#REF!)</f>
        <v>#REF!</v>
      </c>
      <c r="B10" s="204"/>
      <c r="C10" s="70"/>
      <c r="D10" s="71"/>
      <c r="E10" s="71"/>
      <c r="F10" s="69"/>
    </row>
    <row r="11" spans="1:8" x14ac:dyDescent="0.35">
      <c r="A11" s="67" t="s">
        <v>3</v>
      </c>
      <c r="B11" s="70"/>
      <c r="C11" s="70"/>
      <c r="D11" s="70" t="s">
        <v>4</v>
      </c>
      <c r="F11" s="69"/>
    </row>
    <row r="12" spans="1:8" ht="18.75" customHeight="1" x14ac:dyDescent="0.35">
      <c r="A12" s="203"/>
      <c r="B12" s="204"/>
      <c r="C12" s="70"/>
      <c r="D12" s="71"/>
      <c r="E12" s="71"/>
      <c r="F12" s="69"/>
    </row>
    <row r="13" spans="1:8" x14ac:dyDescent="0.35">
      <c r="A13" s="205" t="s">
        <v>87</v>
      </c>
      <c r="B13" s="206"/>
      <c r="C13" s="70"/>
      <c r="D13" s="70" t="s">
        <v>5</v>
      </c>
      <c r="F13" s="69"/>
    </row>
    <row r="14" spans="1:8" ht="20.25" customHeight="1" x14ac:dyDescent="0.35">
      <c r="A14" s="205"/>
      <c r="B14" s="206"/>
      <c r="C14" s="206"/>
      <c r="D14" s="71"/>
      <c r="E14" s="71"/>
      <c r="F14" s="69"/>
    </row>
    <row r="15" spans="1:8" x14ac:dyDescent="0.35">
      <c r="A15" s="210" t="s">
        <v>105</v>
      </c>
      <c r="B15" s="211"/>
      <c r="C15" s="57" t="s">
        <v>104</v>
      </c>
      <c r="D15" s="70" t="s">
        <v>15</v>
      </c>
      <c r="F15" s="69"/>
    </row>
    <row r="16" spans="1:8" ht="16" thickBot="1" x14ac:dyDescent="0.4">
      <c r="A16" s="67"/>
      <c r="B16" s="70"/>
      <c r="C16" s="70"/>
      <c r="F16" s="69"/>
    </row>
    <row r="17" spans="1:6" ht="16" thickTop="1" x14ac:dyDescent="0.35">
      <c r="A17" s="72" t="s">
        <v>6</v>
      </c>
      <c r="B17" s="73"/>
      <c r="C17" s="73"/>
      <c r="D17" s="65"/>
      <c r="E17" s="65"/>
      <c r="F17" s="66"/>
    </row>
    <row r="18" spans="1:6" x14ac:dyDescent="0.35">
      <c r="A18" s="67"/>
      <c r="B18" s="70"/>
      <c r="C18" s="70"/>
      <c r="F18" s="69"/>
    </row>
    <row r="19" spans="1:6" x14ac:dyDescent="0.35">
      <c r="A19" s="203"/>
      <c r="B19" s="176"/>
      <c r="C19" s="74"/>
      <c r="D19" s="147"/>
      <c r="E19" s="147"/>
      <c r="F19" s="69"/>
    </row>
    <row r="20" spans="1:6" x14ac:dyDescent="0.35">
      <c r="A20" s="67" t="s">
        <v>85</v>
      </c>
      <c r="B20" s="70"/>
      <c r="C20" s="68" t="s">
        <v>86</v>
      </c>
      <c r="D20" s="57" t="s">
        <v>10</v>
      </c>
      <c r="F20" s="69"/>
    </row>
    <row r="21" spans="1:6" x14ac:dyDescent="0.35">
      <c r="A21" s="67"/>
      <c r="B21" s="70"/>
      <c r="C21" s="70"/>
      <c r="F21" s="69"/>
    </row>
    <row r="22" spans="1:6" x14ac:dyDescent="0.35">
      <c r="A22" s="75"/>
      <c r="B22" s="71"/>
      <c r="D22" s="71"/>
      <c r="E22" s="71"/>
      <c r="F22" s="69"/>
    </row>
    <row r="23" spans="1:6" x14ac:dyDescent="0.35">
      <c r="A23" s="67" t="s">
        <v>93</v>
      </c>
      <c r="B23" s="70"/>
      <c r="C23" s="70"/>
      <c r="D23" s="76" t="s">
        <v>94</v>
      </c>
      <c r="F23" s="69"/>
    </row>
    <row r="24" spans="1:6" x14ac:dyDescent="0.35">
      <c r="A24" s="67"/>
      <c r="B24" s="70"/>
      <c r="C24" s="70"/>
      <c r="D24" s="69" t="s">
        <v>95</v>
      </c>
      <c r="E24" s="77"/>
      <c r="F24" s="69"/>
    </row>
    <row r="25" spans="1:6" x14ac:dyDescent="0.35">
      <c r="A25" s="78" t="s">
        <v>7</v>
      </c>
      <c r="B25" s="74"/>
      <c r="C25" s="74"/>
      <c r="D25" s="71"/>
      <c r="E25" s="71"/>
      <c r="F25" s="79"/>
    </row>
    <row r="26" spans="1:6" ht="18.75" customHeight="1" x14ac:dyDescent="0.35">
      <c r="A26" s="28"/>
      <c r="B26" s="45"/>
      <c r="C26" s="45"/>
      <c r="D26" s="45"/>
      <c r="E26" s="45"/>
      <c r="F26" s="80"/>
    </row>
    <row r="27" spans="1:6" ht="18.75" customHeight="1" thickBot="1" x14ac:dyDescent="0.4">
      <c r="A27" s="81"/>
      <c r="B27" s="82"/>
      <c r="C27" s="82"/>
      <c r="D27" s="82"/>
      <c r="E27" s="83"/>
      <c r="F27" s="84"/>
    </row>
    <row r="28" spans="1:6" ht="25.5" customHeight="1" thickTop="1" x14ac:dyDescent="0.45">
      <c r="A28" s="85" t="s">
        <v>8</v>
      </c>
      <c r="B28" s="86"/>
      <c r="C28" s="86"/>
      <c r="F28" s="69"/>
    </row>
    <row r="29" spans="1:6" x14ac:dyDescent="0.35">
      <c r="A29" s="67" t="s">
        <v>110</v>
      </c>
      <c r="B29" s="70"/>
      <c r="C29" s="70"/>
      <c r="F29" s="69"/>
    </row>
    <row r="30" spans="1:6" x14ac:dyDescent="0.35">
      <c r="A30" s="67" t="s">
        <v>113</v>
      </c>
      <c r="B30" s="70"/>
      <c r="C30" s="70"/>
      <c r="F30" s="69"/>
    </row>
    <row r="31" spans="1:6" x14ac:dyDescent="0.35">
      <c r="A31" s="67" t="s">
        <v>111</v>
      </c>
      <c r="B31" s="70"/>
      <c r="C31" s="70"/>
      <c r="F31" s="69"/>
    </row>
    <row r="32" spans="1:6" ht="16.5" customHeight="1" x14ac:dyDescent="0.35">
      <c r="A32" s="203"/>
      <c r="B32" s="204"/>
      <c r="C32" s="70"/>
      <c r="D32" s="71"/>
      <c r="E32" s="74"/>
      <c r="F32" s="69"/>
    </row>
    <row r="33" spans="1:6" s="91" customFormat="1" ht="27.75" customHeight="1" thickBot="1" x14ac:dyDescent="0.3">
      <c r="A33" s="87" t="s">
        <v>9</v>
      </c>
      <c r="B33" s="88"/>
      <c r="C33" s="88"/>
      <c r="D33" s="88" t="s">
        <v>17</v>
      </c>
      <c r="E33" s="89"/>
      <c r="F33" s="90"/>
    </row>
    <row r="34" spans="1:6" ht="19" thickTop="1" x14ac:dyDescent="0.45">
      <c r="A34" s="85" t="s">
        <v>121</v>
      </c>
      <c r="B34" s="86"/>
      <c r="C34" s="86"/>
      <c r="F34" s="69"/>
    </row>
    <row r="35" spans="1:6" x14ac:dyDescent="0.35">
      <c r="A35" s="67" t="s">
        <v>109</v>
      </c>
      <c r="B35" s="70"/>
      <c r="C35" s="70"/>
      <c r="F35" s="69"/>
    </row>
    <row r="36" spans="1:6" x14ac:dyDescent="0.35">
      <c r="A36" s="67" t="s">
        <v>112</v>
      </c>
      <c r="B36" s="70"/>
      <c r="C36" s="70"/>
      <c r="F36" s="69"/>
    </row>
    <row r="37" spans="1:6" x14ac:dyDescent="0.35">
      <c r="A37" s="78"/>
      <c r="B37" s="74"/>
      <c r="C37" s="70"/>
      <c r="D37" s="71"/>
      <c r="E37" s="74"/>
      <c r="F37" s="69"/>
    </row>
    <row r="38" spans="1:6" x14ac:dyDescent="0.35">
      <c r="A38" s="67" t="s">
        <v>11</v>
      </c>
      <c r="B38" s="70"/>
      <c r="C38" s="70"/>
      <c r="D38" s="70" t="s">
        <v>17</v>
      </c>
      <c r="F38" s="69"/>
    </row>
    <row r="39" spans="1:6" ht="7.5" customHeight="1" x14ac:dyDescent="0.35">
      <c r="A39" s="77"/>
      <c r="F39" s="69"/>
    </row>
    <row r="40" spans="1:6" x14ac:dyDescent="0.35">
      <c r="A40" s="78" t="s">
        <v>12</v>
      </c>
      <c r="B40" s="74"/>
      <c r="C40" s="74"/>
      <c r="D40" s="74"/>
      <c r="E40" s="74"/>
      <c r="F40" s="79"/>
    </row>
    <row r="41" spans="1:6" ht="21" customHeight="1" x14ac:dyDescent="0.35">
      <c r="A41" s="28"/>
      <c r="B41" s="45"/>
      <c r="C41" s="45"/>
      <c r="D41" s="45"/>
      <c r="E41" s="45"/>
      <c r="F41" s="80"/>
    </row>
    <row r="42" spans="1:6" ht="16" thickBot="1" x14ac:dyDescent="0.4">
      <c r="A42" s="81"/>
      <c r="B42" s="82"/>
      <c r="C42" s="82"/>
      <c r="D42" s="82"/>
      <c r="E42" s="82"/>
      <c r="F42" s="92"/>
    </row>
    <row r="43" spans="1:6" ht="30" customHeight="1" thickTop="1" x14ac:dyDescent="0.35">
      <c r="A43" s="93" t="s">
        <v>13</v>
      </c>
      <c r="B43" s="94"/>
      <c r="C43" s="94"/>
      <c r="D43" s="94"/>
      <c r="E43" s="94"/>
    </row>
  </sheetData>
  <mergeCells count="12">
    <mergeCell ref="B3:C3"/>
    <mergeCell ref="E3:F3"/>
    <mergeCell ref="D5:F5"/>
    <mergeCell ref="A32:B32"/>
    <mergeCell ref="A13:B13"/>
    <mergeCell ref="A14:C14"/>
    <mergeCell ref="A8:F9"/>
    <mergeCell ref="A10:B10"/>
    <mergeCell ref="A12:B12"/>
    <mergeCell ref="D19:E19"/>
    <mergeCell ref="A19:B19"/>
    <mergeCell ref="A15:B15"/>
  </mergeCells>
  <phoneticPr fontId="2" type="noConversion"/>
  <pageMargins left="0.5" right="0.5" top="0.5" bottom="0.5" header="0.5" footer="0.25"/>
  <pageSetup scale="84" orientation="portrait" horizontalDpi="300" verticalDpi="300" r:id="rId1"/>
  <headerFooter alignWithMargins="0">
    <oddFooter>&amp;L&amp;"-,Italic"FFY26 EAP Policy Manual
&amp;"-,Regular"Chapter 6 Appendix 6A &amp;C&amp;"-,Bold"ERR Completion Certificate&amp;R&amp;"-,Regular"Revised 2025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8"/>
  <sheetViews>
    <sheetView view="pageLayout" topLeftCell="A32" zoomScale="115" zoomScaleNormal="70" zoomScalePageLayoutView="115" workbookViewId="0">
      <selection activeCell="K46" sqref="K46"/>
    </sheetView>
  </sheetViews>
  <sheetFormatPr defaultColWidth="9.1796875" defaultRowHeight="15.5" x14ac:dyDescent="0.35"/>
  <cols>
    <col min="1" max="1" width="12" style="56" customWidth="1"/>
    <col min="2" max="2" width="9" style="56" customWidth="1"/>
    <col min="3" max="3" width="9.54296875" style="56" customWidth="1"/>
    <col min="4" max="4" width="10.7265625" style="56" customWidth="1"/>
    <col min="5" max="5" width="9.26953125" style="56" customWidth="1"/>
    <col min="6" max="6" width="8.453125" style="56" customWidth="1"/>
    <col min="7" max="7" width="9.81640625" style="56" customWidth="1"/>
    <col min="8" max="8" width="8.1796875" style="56" customWidth="1"/>
    <col min="9" max="9" width="8.7265625" style="56" customWidth="1"/>
    <col min="10" max="10" width="9.7265625" style="56" bestFit="1" customWidth="1"/>
    <col min="11" max="11" width="23.81640625" style="56" customWidth="1"/>
    <col min="12" max="16384" width="9.1796875" style="56"/>
  </cols>
  <sheetData>
    <row r="1" spans="1:11" ht="23.5" x14ac:dyDescent="0.55000000000000004">
      <c r="A1" s="226" t="s">
        <v>123</v>
      </c>
      <c r="B1" s="227"/>
      <c r="C1" s="227"/>
      <c r="D1" s="227"/>
      <c r="E1" s="227"/>
      <c r="F1" s="227"/>
      <c r="G1" s="227"/>
      <c r="H1" s="227"/>
      <c r="I1" s="227"/>
      <c r="J1" s="227"/>
      <c r="K1" s="227"/>
    </row>
    <row r="2" spans="1:11" ht="30.65" customHeight="1" thickBot="1" x14ac:dyDescent="0.85">
      <c r="A2" s="212" t="s">
        <v>106</v>
      </c>
      <c r="B2" s="212"/>
      <c r="C2" s="212"/>
      <c r="D2" s="212"/>
      <c r="E2" s="212"/>
      <c r="F2" s="212"/>
      <c r="G2" s="212"/>
      <c r="H2" s="212"/>
      <c r="I2" s="212"/>
      <c r="J2" s="212"/>
      <c r="K2" s="212"/>
    </row>
    <row r="3" spans="1:11" ht="17.25" customHeight="1" thickTop="1" x14ac:dyDescent="0.35">
      <c r="A3" s="174" t="s">
        <v>20</v>
      </c>
      <c r="B3" s="175"/>
      <c r="C3" s="197" t="str">
        <f>IF([0]!HHDname="","",[0]!HHDname)</f>
        <v xml:space="preserve">Fixet, Anita </v>
      </c>
      <c r="D3" s="215"/>
      <c r="E3" s="215"/>
      <c r="F3" s="215"/>
      <c r="G3" s="215"/>
      <c r="H3" s="234"/>
      <c r="I3" s="95" t="s">
        <v>124</v>
      </c>
      <c r="J3" s="96">
        <f>IF([0]!HHDnbr="","",[0]!HHDnbr)</f>
        <v>123456</v>
      </c>
      <c r="K3" s="97"/>
    </row>
    <row r="4" spans="1:11" ht="17.25" customHeight="1" x14ac:dyDescent="0.35">
      <c r="A4" s="28" t="s">
        <v>21</v>
      </c>
      <c r="B4" s="143" t="str">
        <f>IF([0]!HHDadd="","",[0]!HHDadd)</f>
        <v>2010 ERR Place, Any City, MN 54321</v>
      </c>
      <c r="C4" s="161"/>
      <c r="D4" s="161"/>
      <c r="E4" s="161"/>
      <c r="F4" s="161"/>
      <c r="G4" s="161"/>
      <c r="H4" s="145"/>
      <c r="I4" s="45"/>
      <c r="J4" s="45"/>
      <c r="K4" s="80"/>
    </row>
    <row r="5" spans="1:11" ht="17.25" customHeight="1" thickBot="1" x14ac:dyDescent="0.4">
      <c r="A5" s="81" t="s">
        <v>22</v>
      </c>
      <c r="B5" s="200" t="str">
        <f>IF([0]!HHDphone="","",[0]!HHDphone)</f>
        <v>(218) 555-1234</v>
      </c>
      <c r="C5" s="231"/>
      <c r="D5" s="231"/>
      <c r="E5" s="233"/>
      <c r="F5" s="229" t="s">
        <v>88</v>
      </c>
      <c r="G5" s="230"/>
      <c r="H5" s="200" t="str">
        <f>IF('ERR TroubleShoot'!H5="","",'ERR TroubleShoot'!H5)</f>
        <v/>
      </c>
      <c r="I5" s="201"/>
      <c r="J5" s="201"/>
      <c r="K5" s="202"/>
    </row>
    <row r="6" spans="1:11" ht="21" customHeight="1" thickTop="1" x14ac:dyDescent="0.35">
      <c r="A6" s="98" t="s">
        <v>114</v>
      </c>
      <c r="B6" s="65"/>
      <c r="C6" s="175" t="str">
        <f>IF('ERR TroubleShoot'!F34="","",'ERR TroubleShoot'!F34)</f>
        <v/>
      </c>
      <c r="D6" s="175"/>
      <c r="E6" s="175"/>
      <c r="F6" s="175"/>
      <c r="G6" s="175"/>
      <c r="H6" s="175"/>
      <c r="I6" s="175"/>
      <c r="J6" s="175"/>
      <c r="K6" s="178"/>
    </row>
    <row r="7" spans="1:11" ht="21" customHeight="1" x14ac:dyDescent="0.35">
      <c r="A7" s="235"/>
      <c r="B7" s="236"/>
      <c r="C7" s="236"/>
      <c r="D7" s="236"/>
      <c r="E7" s="236"/>
      <c r="F7" s="236"/>
      <c r="G7" s="236"/>
      <c r="H7" s="236"/>
      <c r="I7" s="236"/>
      <c r="J7" s="236"/>
      <c r="K7" s="237"/>
    </row>
    <row r="8" spans="1:11" ht="22.5" customHeight="1" x14ac:dyDescent="0.35">
      <c r="A8" s="146" t="s">
        <v>23</v>
      </c>
      <c r="B8" s="147"/>
      <c r="C8" s="147"/>
      <c r="D8" s="147" t="e">
        <f>IF(#REF!="","",#REF!)</f>
        <v>#REF!</v>
      </c>
      <c r="E8" s="147"/>
      <c r="F8" s="147"/>
      <c r="G8" s="147"/>
      <c r="H8" s="147"/>
      <c r="I8" s="147"/>
      <c r="J8" s="147"/>
      <c r="K8" s="148"/>
    </row>
    <row r="9" spans="1:11" ht="22.5" customHeight="1" x14ac:dyDescent="0.35">
      <c r="A9" s="171" t="s">
        <v>24</v>
      </c>
      <c r="B9" s="169"/>
      <c r="C9" s="169"/>
      <c r="D9" s="169"/>
      <c r="E9" s="169"/>
      <c r="F9" s="169"/>
      <c r="G9" s="169"/>
      <c r="H9" s="169"/>
      <c r="I9" s="169"/>
      <c r="J9" s="169"/>
      <c r="K9" s="177"/>
    </row>
    <row r="10" spans="1:11" ht="22.5" customHeight="1" x14ac:dyDescent="0.35">
      <c r="A10" s="171" t="s">
        <v>25</v>
      </c>
      <c r="B10" s="169"/>
      <c r="C10" s="169"/>
      <c r="D10" s="169" t="str">
        <f>IF('Compl Cert'!D14="","",'Compl Cert'!D14)</f>
        <v/>
      </c>
      <c r="E10" s="169"/>
      <c r="F10" s="169"/>
      <c r="G10" s="169"/>
      <c r="H10" s="169"/>
      <c r="I10" s="169"/>
      <c r="J10" s="169"/>
      <c r="K10" s="177"/>
    </row>
    <row r="11" spans="1:11" ht="22.5" customHeight="1" x14ac:dyDescent="0.35">
      <c r="A11" s="171" t="s">
        <v>26</v>
      </c>
      <c r="B11" s="169"/>
      <c r="C11" s="169"/>
      <c r="D11" s="169" t="str">
        <f>IF('Compl Cert'!A19="","",'Compl Cert'!A19)</f>
        <v/>
      </c>
      <c r="E11" s="169"/>
      <c r="F11" s="169"/>
      <c r="G11" s="169" t="str">
        <f>IF('Compl Cert'!C19="","",'Compl Cert'!C19)</f>
        <v/>
      </c>
      <c r="H11" s="169"/>
      <c r="I11" s="169"/>
      <c r="J11" s="169" t="str">
        <f>IF('Compl Cert'!D19="","",'Compl Cert'!D19)</f>
        <v/>
      </c>
      <c r="K11" s="162"/>
    </row>
    <row r="12" spans="1:11" ht="22.5" customHeight="1" thickBot="1" x14ac:dyDescent="0.4">
      <c r="A12" s="218" t="s">
        <v>27</v>
      </c>
      <c r="B12" s="165"/>
      <c r="C12" s="99"/>
      <c r="D12" s="82" t="s">
        <v>28</v>
      </c>
      <c r="E12" s="165"/>
      <c r="F12" s="231"/>
      <c r="G12" s="231"/>
      <c r="H12" s="231"/>
      <c r="I12" s="231"/>
      <c r="J12" s="231"/>
      <c r="K12" s="232"/>
    </row>
    <row r="13" spans="1:11" ht="20.25" customHeight="1" thickTop="1" x14ac:dyDescent="0.45">
      <c r="A13" s="174" t="s">
        <v>43</v>
      </c>
      <c r="B13" s="175"/>
      <c r="C13" s="175"/>
      <c r="D13" s="175"/>
      <c r="E13" s="175"/>
      <c r="F13" s="175"/>
      <c r="G13" s="100"/>
      <c r="H13" s="101"/>
      <c r="I13" s="101"/>
      <c r="J13" s="101"/>
      <c r="K13" s="97"/>
    </row>
    <row r="14" spans="1:11" ht="20.25" customHeight="1" x14ac:dyDescent="0.45">
      <c r="A14" s="171" t="s">
        <v>29</v>
      </c>
      <c r="B14" s="169"/>
      <c r="C14" s="169"/>
      <c r="D14" s="169"/>
      <c r="E14" s="169"/>
      <c r="F14" s="102"/>
      <c r="G14" s="45"/>
      <c r="H14" s="45"/>
      <c r="I14" s="45"/>
      <c r="J14" s="45"/>
      <c r="K14" s="80"/>
    </row>
    <row r="15" spans="1:11" ht="23.25" customHeight="1" x14ac:dyDescent="0.35">
      <c r="A15" s="171" t="s">
        <v>30</v>
      </c>
      <c r="B15" s="169"/>
      <c r="C15" s="169"/>
      <c r="D15" s="169"/>
      <c r="E15" s="169"/>
      <c r="F15" s="169"/>
      <c r="G15" s="169"/>
      <c r="H15" s="169"/>
      <c r="I15" s="169"/>
      <c r="J15" s="169"/>
      <c r="K15" s="177"/>
    </row>
    <row r="16" spans="1:11" ht="23.25" customHeight="1" x14ac:dyDescent="0.35">
      <c r="A16" s="171"/>
      <c r="B16" s="169"/>
      <c r="C16" s="169"/>
      <c r="D16" s="169"/>
      <c r="E16" s="169"/>
      <c r="F16" s="169"/>
      <c r="G16" s="169"/>
      <c r="H16" s="169"/>
      <c r="I16" s="169"/>
      <c r="J16" s="169"/>
      <c r="K16" s="177"/>
    </row>
    <row r="17" spans="1:20" ht="20.25" customHeight="1" x14ac:dyDescent="0.45">
      <c r="A17" s="171" t="s">
        <v>31</v>
      </c>
      <c r="B17" s="169"/>
      <c r="C17" s="169"/>
      <c r="D17" s="169"/>
      <c r="E17" s="169"/>
      <c r="F17" s="102"/>
      <c r="G17" s="45" t="s">
        <v>90</v>
      </c>
      <c r="H17" s="45"/>
      <c r="I17" s="169"/>
      <c r="J17" s="161"/>
      <c r="K17" s="162"/>
    </row>
    <row r="18" spans="1:20" ht="17.25" customHeight="1" thickBot="1" x14ac:dyDescent="0.4">
      <c r="A18" s="47"/>
      <c r="B18" s="83"/>
      <c r="C18" s="83"/>
      <c r="D18" s="83"/>
      <c r="E18" s="83"/>
      <c r="F18" s="83"/>
      <c r="G18" s="83"/>
      <c r="H18" s="83"/>
      <c r="I18" s="83"/>
      <c r="J18" s="83"/>
      <c r="K18" s="84"/>
    </row>
    <row r="19" spans="1:20" ht="20.25" customHeight="1" thickTop="1" x14ac:dyDescent="0.45">
      <c r="A19" s="219" t="s">
        <v>96</v>
      </c>
      <c r="B19" s="220"/>
      <c r="C19" s="220"/>
      <c r="D19" s="220"/>
      <c r="E19" s="220"/>
      <c r="F19" s="215"/>
      <c r="G19" s="101"/>
      <c r="H19" s="101"/>
      <c r="I19" s="101"/>
      <c r="J19" s="101"/>
      <c r="K19" s="97"/>
    </row>
    <row r="20" spans="1:20" ht="20.25" customHeight="1" x14ac:dyDescent="0.45">
      <c r="A20" s="216" t="s">
        <v>32</v>
      </c>
      <c r="B20" s="217"/>
      <c r="C20" s="217"/>
      <c r="D20" s="217"/>
      <c r="E20" s="217"/>
      <c r="F20" s="217"/>
      <c r="G20" s="217"/>
      <c r="H20" s="102"/>
      <c r="I20" s="45"/>
      <c r="J20" s="45"/>
      <c r="K20" s="80"/>
    </row>
    <row r="21" spans="1:20" ht="20.25" customHeight="1" thickBot="1" x14ac:dyDescent="0.5">
      <c r="A21" s="171" t="s">
        <v>33</v>
      </c>
      <c r="B21" s="169"/>
      <c r="C21" s="169"/>
      <c r="D21" s="169"/>
      <c r="E21" s="102"/>
      <c r="F21" s="45"/>
      <c r="G21" s="45" t="s">
        <v>34</v>
      </c>
      <c r="H21" s="228"/>
      <c r="I21" s="228"/>
      <c r="J21" s="45"/>
      <c r="K21" s="80"/>
    </row>
    <row r="22" spans="1:20" ht="20.25" customHeight="1" thickTop="1" x14ac:dyDescent="0.45">
      <c r="A22" s="216" t="s">
        <v>35</v>
      </c>
      <c r="B22" s="217"/>
      <c r="C22" s="217"/>
      <c r="D22" s="217"/>
      <c r="E22" s="217"/>
      <c r="F22" s="102"/>
      <c r="G22" s="45"/>
      <c r="H22" s="71"/>
      <c r="I22" s="71"/>
      <c r="J22" s="45"/>
      <c r="K22" s="80"/>
    </row>
    <row r="23" spans="1:20" ht="20.25" customHeight="1" x14ac:dyDescent="0.35">
      <c r="A23" s="216" t="s">
        <v>18</v>
      </c>
      <c r="B23" s="217"/>
      <c r="C23" s="217"/>
      <c r="D23" s="217"/>
      <c r="E23" s="217"/>
      <c r="F23" s="45"/>
      <c r="G23" s="45"/>
      <c r="H23" s="45"/>
      <c r="I23" s="45"/>
      <c r="J23" s="45"/>
      <c r="K23" s="80"/>
    </row>
    <row r="24" spans="1:20" ht="18.75" customHeight="1" x14ac:dyDescent="0.45">
      <c r="A24" s="216" t="s">
        <v>19</v>
      </c>
      <c r="B24" s="217"/>
      <c r="C24" s="217"/>
      <c r="D24" s="217"/>
      <c r="E24" s="217"/>
      <c r="F24" s="217"/>
      <c r="G24" s="217"/>
      <c r="H24" s="217"/>
      <c r="I24" s="217"/>
      <c r="J24" s="102"/>
      <c r="K24" s="80"/>
    </row>
    <row r="25" spans="1:20" ht="17.25" customHeight="1" x14ac:dyDescent="0.35">
      <c r="A25" s="171" t="s">
        <v>36</v>
      </c>
      <c r="B25" s="169"/>
      <c r="C25" s="169"/>
      <c r="D25" s="169"/>
      <c r="E25" s="169"/>
      <c r="F25" s="45"/>
      <c r="G25" s="45"/>
      <c r="H25" s="45"/>
      <c r="I25" s="45"/>
      <c r="J25" s="45"/>
      <c r="K25" s="80"/>
    </row>
    <row r="26" spans="1:20" ht="3.75" customHeight="1" x14ac:dyDescent="0.35">
      <c r="A26" s="171"/>
      <c r="B26" s="161"/>
      <c r="C26" s="161"/>
      <c r="D26" s="161"/>
      <c r="E26" s="161"/>
      <c r="F26" s="161"/>
      <c r="G26" s="161"/>
      <c r="H26" s="161"/>
      <c r="I26" s="161"/>
      <c r="J26" s="161"/>
      <c r="K26" s="162"/>
    </row>
    <row r="27" spans="1:20" ht="19.5" customHeight="1" x14ac:dyDescent="0.35">
      <c r="A27" s="221" t="s">
        <v>91</v>
      </c>
      <c r="B27" s="222"/>
      <c r="C27" s="222"/>
      <c r="D27" s="222"/>
      <c r="E27" s="222"/>
      <c r="F27" s="222"/>
      <c r="G27" s="222"/>
      <c r="H27" s="222"/>
      <c r="I27" s="222"/>
      <c r="J27" s="222"/>
      <c r="K27" s="223"/>
    </row>
    <row r="28" spans="1:20" ht="19.5" customHeight="1" x14ac:dyDescent="0.45">
      <c r="A28" s="224"/>
      <c r="B28" s="225"/>
      <c r="C28" s="225"/>
      <c r="D28" s="225"/>
      <c r="E28" s="225"/>
      <c r="F28" s="225"/>
      <c r="G28" s="225"/>
      <c r="H28" s="225"/>
      <c r="I28" s="225"/>
      <c r="J28" s="225"/>
      <c r="K28" s="192"/>
      <c r="M28" s="57"/>
      <c r="N28" s="57"/>
      <c r="O28" s="57"/>
      <c r="P28" s="57"/>
      <c r="Q28" s="57"/>
      <c r="R28" s="57"/>
      <c r="S28" s="103"/>
      <c r="T28" s="57"/>
    </row>
    <row r="29" spans="1:20" ht="19.5" customHeight="1" thickBot="1" x14ac:dyDescent="0.5">
      <c r="A29" s="218" t="s">
        <v>49</v>
      </c>
      <c r="B29" s="165"/>
      <c r="C29" s="165"/>
      <c r="D29" s="165"/>
      <c r="E29" s="165"/>
      <c r="F29" s="83"/>
      <c r="G29" s="83"/>
      <c r="H29" s="104"/>
      <c r="I29" s="83"/>
      <c r="J29" s="83"/>
      <c r="K29" s="84"/>
    </row>
    <row r="30" spans="1:20" ht="33" customHeight="1" thickTop="1" x14ac:dyDescent="0.35">
      <c r="A30" s="98" t="s">
        <v>37</v>
      </c>
      <c r="B30" s="65"/>
      <c r="C30" s="65"/>
      <c r="D30" s="175"/>
      <c r="E30" s="215"/>
      <c r="F30" s="215"/>
      <c r="G30" s="215"/>
      <c r="H30" s="215"/>
      <c r="I30" s="101"/>
      <c r="J30" s="175"/>
      <c r="K30" s="214"/>
    </row>
    <row r="31" spans="1:20" ht="16" thickBot="1" x14ac:dyDescent="0.4">
      <c r="A31" s="77"/>
      <c r="B31" s="57"/>
      <c r="C31" s="57"/>
      <c r="D31" s="213" t="s">
        <v>11</v>
      </c>
      <c r="E31" s="213"/>
      <c r="F31" s="213"/>
      <c r="G31" s="213"/>
      <c r="H31" s="57"/>
      <c r="I31" s="105" t="s">
        <v>16</v>
      </c>
      <c r="J31" s="57"/>
      <c r="K31" s="69"/>
    </row>
    <row r="32" spans="1:20" ht="19" thickTop="1" x14ac:dyDescent="0.45">
      <c r="A32" s="106" t="s">
        <v>97</v>
      </c>
      <c r="B32" s="65"/>
      <c r="C32" s="65"/>
      <c r="D32" s="65"/>
      <c r="E32" s="65"/>
      <c r="F32" s="65"/>
      <c r="G32" s="66"/>
      <c r="H32" s="107" t="s">
        <v>122</v>
      </c>
      <c r="I32" s="65"/>
      <c r="J32" s="108"/>
      <c r="K32" s="109"/>
    </row>
    <row r="33" spans="1:11" x14ac:dyDescent="0.35">
      <c r="A33" s="77" t="s">
        <v>39</v>
      </c>
      <c r="B33" s="71"/>
      <c r="C33" s="57" t="s">
        <v>45</v>
      </c>
      <c r="D33" s="71"/>
      <c r="E33" s="57" t="s">
        <v>44</v>
      </c>
      <c r="F33" s="57"/>
      <c r="G33" s="110" t="str">
        <f>IF(B33="","",B33*D33)</f>
        <v/>
      </c>
      <c r="H33" s="50" t="s">
        <v>116</v>
      </c>
      <c r="I33" s="93"/>
      <c r="J33" s="238"/>
      <c r="K33" s="239"/>
    </row>
    <row r="34" spans="1:11" x14ac:dyDescent="0.35">
      <c r="A34" s="77" t="s">
        <v>40</v>
      </c>
      <c r="B34" s="71"/>
      <c r="C34" s="57" t="s">
        <v>47</v>
      </c>
      <c r="D34" s="111"/>
      <c r="E34" s="57" t="s">
        <v>48</v>
      </c>
      <c r="F34" s="112" t="s">
        <v>46</v>
      </c>
      <c r="G34" s="110" t="str">
        <f>IF(B34="","",B34*D34)</f>
        <v/>
      </c>
      <c r="H34" s="50" t="s">
        <v>21</v>
      </c>
      <c r="I34" s="57"/>
      <c r="J34" s="240"/>
      <c r="K34" s="241"/>
    </row>
    <row r="35" spans="1:11" x14ac:dyDescent="0.35">
      <c r="A35" s="210" t="s">
        <v>41</v>
      </c>
      <c r="B35" s="213"/>
      <c r="C35" s="213"/>
      <c r="D35" s="113"/>
      <c r="E35" s="57" t="s">
        <v>48</v>
      </c>
      <c r="F35" s="112" t="s">
        <v>46</v>
      </c>
      <c r="G35" s="110" t="str">
        <f>IF(D35="","",0.5*D35)</f>
        <v/>
      </c>
      <c r="H35" s="50" t="s">
        <v>115</v>
      </c>
      <c r="I35" s="57"/>
      <c r="J35" s="240"/>
      <c r="K35" s="241"/>
    </row>
    <row r="36" spans="1:11" ht="16" thickBot="1" x14ac:dyDescent="0.4">
      <c r="A36" s="77"/>
      <c r="B36" s="57"/>
      <c r="C36" s="57"/>
      <c r="D36" s="114"/>
      <c r="E36" s="213" t="s">
        <v>42</v>
      </c>
      <c r="F36" s="213"/>
      <c r="G36" s="115">
        <f>SUM(G33:G35)</f>
        <v>0</v>
      </c>
      <c r="I36" s="116"/>
      <c r="J36" s="57"/>
      <c r="K36" s="69"/>
    </row>
    <row r="37" spans="1:11" ht="16" thickBot="1" x14ac:dyDescent="0.4">
      <c r="A37" s="81"/>
      <c r="B37" s="82"/>
      <c r="C37" s="82"/>
      <c r="D37" s="82"/>
      <c r="E37" s="182"/>
      <c r="F37" s="182"/>
      <c r="G37" s="117"/>
      <c r="H37" s="82"/>
      <c r="I37" s="82"/>
      <c r="J37" s="82"/>
      <c r="K37" s="92"/>
    </row>
    <row r="38" spans="1:11" ht="16" thickTop="1" x14ac:dyDescent="0.35"/>
  </sheetData>
  <mergeCells count="49">
    <mergeCell ref="J33:K33"/>
    <mergeCell ref="J34:K34"/>
    <mergeCell ref="J35:K35"/>
    <mergeCell ref="A11:C11"/>
    <mergeCell ref="A17:E17"/>
    <mergeCell ref="D11:F11"/>
    <mergeCell ref="G11:I11"/>
    <mergeCell ref="J11:K11"/>
    <mergeCell ref="D31:G31"/>
    <mergeCell ref="I17:K17"/>
    <mergeCell ref="A16:K16"/>
    <mergeCell ref="A14:E14"/>
    <mergeCell ref="C6:K6"/>
    <mergeCell ref="A7:K7"/>
    <mergeCell ref="A3:B3"/>
    <mergeCell ref="D8:K8"/>
    <mergeCell ref="D9:K9"/>
    <mergeCell ref="A1:K1"/>
    <mergeCell ref="A20:G20"/>
    <mergeCell ref="H21:I21"/>
    <mergeCell ref="D15:K15"/>
    <mergeCell ref="D10:K10"/>
    <mergeCell ref="H5:K5"/>
    <mergeCell ref="F5:G5"/>
    <mergeCell ref="A21:D21"/>
    <mergeCell ref="A9:C9"/>
    <mergeCell ref="E12:K12"/>
    <mergeCell ref="A15:C15"/>
    <mergeCell ref="B4:H4"/>
    <mergeCell ref="B5:E5"/>
    <mergeCell ref="A8:C8"/>
    <mergeCell ref="C3:H3"/>
    <mergeCell ref="A10:C10"/>
    <mergeCell ref="A2:K2"/>
    <mergeCell ref="E37:F37"/>
    <mergeCell ref="E36:F36"/>
    <mergeCell ref="J30:K30"/>
    <mergeCell ref="D30:H30"/>
    <mergeCell ref="A24:I24"/>
    <mergeCell ref="A25:E25"/>
    <mergeCell ref="A26:K26"/>
    <mergeCell ref="A29:E29"/>
    <mergeCell ref="A22:E22"/>
    <mergeCell ref="A19:F19"/>
    <mergeCell ref="A23:E23"/>
    <mergeCell ref="A27:K28"/>
    <mergeCell ref="A13:F13"/>
    <mergeCell ref="A12:B12"/>
    <mergeCell ref="A35:C35"/>
  </mergeCells>
  <phoneticPr fontId="2" type="noConversion"/>
  <pageMargins left="0.5" right="0.5" top="0.5" bottom="0.5" header="0.5" footer="0.25"/>
  <pageSetup scale="79" orientation="portrait" r:id="rId1"/>
  <headerFooter alignWithMargins="0">
    <oddFooter>&amp;L&amp;"-,Italic"FFY26 EAP Policy Manual
&amp;"-,Regular"Chapter 6 Appendix 6A&amp;C&amp;"-,Bold"ERR Furnace Replacement Inspection Tool&amp;R&amp;"-,Regular"Revised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50800</xdr:colOff>
                    <xdr:row>13</xdr:row>
                    <xdr:rowOff>31750</xdr:rowOff>
                  </from>
                  <to>
                    <xdr:col>6</xdr:col>
                    <xdr:colOff>50800</xdr:colOff>
                    <xdr:row>14</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336550</xdr:colOff>
                    <xdr:row>16</xdr:row>
                    <xdr:rowOff>38100</xdr:rowOff>
                  </from>
                  <to>
                    <xdr:col>5</xdr:col>
                    <xdr:colOff>285750</xdr:colOff>
                    <xdr:row>17</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50800</xdr:colOff>
                    <xdr:row>19</xdr:row>
                    <xdr:rowOff>31750</xdr:rowOff>
                  </from>
                  <to>
                    <xdr:col>8</xdr:col>
                    <xdr:colOff>76200</xdr:colOff>
                    <xdr:row>20</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50800</xdr:colOff>
                    <xdr:row>20</xdr:row>
                    <xdr:rowOff>31750</xdr:rowOff>
                  </from>
                  <to>
                    <xdr:col>5</xdr:col>
                    <xdr:colOff>0</xdr:colOff>
                    <xdr:row>21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5</xdr:col>
                    <xdr:colOff>50800</xdr:colOff>
                    <xdr:row>21</xdr:row>
                    <xdr:rowOff>31750</xdr:rowOff>
                  </from>
                  <to>
                    <xdr:col>6</xdr:col>
                    <xdr:colOff>50800</xdr:colOff>
                    <xdr:row>22</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9</xdr:col>
                    <xdr:colOff>50800</xdr:colOff>
                    <xdr:row>23</xdr:row>
                    <xdr:rowOff>31750</xdr:rowOff>
                  </from>
                  <to>
                    <xdr:col>10</xdr:col>
                    <xdr:colOff>0</xdr:colOff>
                    <xdr:row>24</xdr:row>
                    <xdr:rowOff>12700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152400</xdr:colOff>
                    <xdr:row>27</xdr:row>
                    <xdr:rowOff>31750</xdr:rowOff>
                  </from>
                  <to>
                    <xdr:col>4</xdr:col>
                    <xdr:colOff>0</xdr:colOff>
                    <xdr:row>28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69850</xdr:colOff>
                    <xdr:row>13</xdr:row>
                    <xdr:rowOff>19050</xdr:rowOff>
                  </from>
                  <to>
                    <xdr:col>6</xdr:col>
                    <xdr:colOff>469900</xdr:colOff>
                    <xdr:row>14</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8</xdr:col>
                    <xdr:colOff>69850</xdr:colOff>
                    <xdr:row>19</xdr:row>
                    <xdr:rowOff>19050</xdr:rowOff>
                  </from>
                  <to>
                    <xdr:col>8</xdr:col>
                    <xdr:colOff>469900</xdr:colOff>
                    <xdr:row>20</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190500</xdr:colOff>
                    <xdr:row>16</xdr:row>
                    <xdr:rowOff>31750</xdr:rowOff>
                  </from>
                  <to>
                    <xdr:col>6</xdr:col>
                    <xdr:colOff>19050</xdr:colOff>
                    <xdr:row>17</xdr:row>
                    <xdr:rowOff>12700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69850</xdr:colOff>
                    <xdr:row>21</xdr:row>
                    <xdr:rowOff>19050</xdr:rowOff>
                  </from>
                  <to>
                    <xdr:col>6</xdr:col>
                    <xdr:colOff>469900</xdr:colOff>
                    <xdr:row>22</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5</xdr:col>
                    <xdr:colOff>69850</xdr:colOff>
                    <xdr:row>20</xdr:row>
                    <xdr:rowOff>19050</xdr:rowOff>
                  </from>
                  <to>
                    <xdr:col>5</xdr:col>
                    <xdr:colOff>469900</xdr:colOff>
                    <xdr:row>21</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10</xdr:col>
                    <xdr:colOff>69850</xdr:colOff>
                    <xdr:row>23</xdr:row>
                    <xdr:rowOff>19050</xdr:rowOff>
                  </from>
                  <to>
                    <xdr:col>10</xdr:col>
                    <xdr:colOff>469900</xdr:colOff>
                    <xdr:row>24</xdr:row>
                    <xdr:rowOff>19050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76200</xdr:colOff>
                    <xdr:row>27</xdr:row>
                    <xdr:rowOff>19050</xdr:rowOff>
                  </from>
                  <to>
                    <xdr:col>4</xdr:col>
                    <xdr:colOff>476250</xdr:colOff>
                    <xdr:row>28</xdr:row>
                    <xdr:rowOff>12700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6</xdr:col>
                    <xdr:colOff>76200</xdr:colOff>
                    <xdr:row>12</xdr:row>
                    <xdr:rowOff>38100</xdr:rowOff>
                  </from>
                  <to>
                    <xdr:col>6</xdr:col>
                    <xdr:colOff>469900</xdr:colOff>
                    <xdr:row>13</xdr:row>
                    <xdr:rowOff>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7</xdr:col>
                    <xdr:colOff>69850</xdr:colOff>
                    <xdr:row>12</xdr:row>
                    <xdr:rowOff>19050</xdr:rowOff>
                  </from>
                  <to>
                    <xdr:col>7</xdr:col>
                    <xdr:colOff>469900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view="pageLayout" topLeftCell="A13" zoomScale="85" zoomScaleNormal="70" zoomScaleSheetLayoutView="70" zoomScalePageLayoutView="85" workbookViewId="0">
      <selection activeCell="A42" sqref="A42"/>
    </sheetView>
  </sheetViews>
  <sheetFormatPr defaultRowHeight="12.5" x14ac:dyDescent="0.25"/>
  <cols>
    <col min="1" max="1" width="12.7265625" customWidth="1"/>
    <col min="2" max="2" width="27.1796875" customWidth="1"/>
    <col min="3" max="3" width="33" customWidth="1"/>
    <col min="4" max="4" width="22.54296875" customWidth="1"/>
    <col min="5" max="5" width="18.81640625" customWidth="1"/>
  </cols>
  <sheetData>
    <row r="1" spans="1:9" ht="23.5" customHeight="1" x14ac:dyDescent="0.7">
      <c r="A1" s="242" t="s">
        <v>120</v>
      </c>
      <c r="B1" s="243"/>
      <c r="C1" s="243"/>
      <c r="D1" s="243"/>
      <c r="E1" s="243"/>
      <c r="F1" s="243"/>
      <c r="G1" s="243"/>
      <c r="H1" s="243"/>
      <c r="I1" s="243"/>
    </row>
    <row r="2" spans="1:9" ht="31.9" customHeight="1" x14ac:dyDescent="0.8">
      <c r="A2" s="129" t="s">
        <v>119</v>
      </c>
      <c r="B2" s="130"/>
      <c r="C2" s="130"/>
      <c r="D2" s="131"/>
      <c r="E2" s="131"/>
      <c r="F2" s="131"/>
      <c r="G2" s="131"/>
      <c r="H2" s="131"/>
      <c r="I2" s="131"/>
    </row>
    <row r="3" spans="1:9" s="10" customFormat="1" ht="60" customHeight="1" x14ac:dyDescent="0.35">
      <c r="A3" s="244" t="s">
        <v>128</v>
      </c>
      <c r="B3" s="245"/>
      <c r="C3" s="245"/>
      <c r="D3" s="246"/>
      <c r="E3" s="246"/>
      <c r="F3" s="127"/>
      <c r="G3" s="132"/>
      <c r="H3" s="127"/>
      <c r="I3" s="127"/>
    </row>
    <row r="4" spans="1:9" s="10" customFormat="1" ht="43.5" customHeight="1" x14ac:dyDescent="0.35">
      <c r="A4" s="136" t="s">
        <v>0</v>
      </c>
      <c r="B4" s="136" t="s">
        <v>126</v>
      </c>
      <c r="C4" s="137" t="s">
        <v>1</v>
      </c>
      <c r="D4" s="136" t="s">
        <v>127</v>
      </c>
      <c r="E4" s="136" t="s">
        <v>14</v>
      </c>
      <c r="F4" s="127"/>
      <c r="G4" s="132"/>
      <c r="H4" s="127"/>
      <c r="I4" s="127"/>
    </row>
    <row r="5" spans="1:9" s="5" customFormat="1" ht="43.5" customHeight="1" x14ac:dyDescent="0.4">
      <c r="A5" s="135">
        <v>123456</v>
      </c>
      <c r="B5" s="134" t="s">
        <v>100</v>
      </c>
      <c r="C5" s="134" t="s">
        <v>101</v>
      </c>
      <c r="D5" s="134" t="s">
        <v>98</v>
      </c>
      <c r="E5" s="134" t="s">
        <v>99</v>
      </c>
      <c r="F5" s="127"/>
      <c r="G5" s="132"/>
      <c r="H5" s="127"/>
      <c r="I5" s="127"/>
    </row>
    <row r="6" spans="1:9" s="5" customFormat="1" ht="21.75" customHeight="1" x14ac:dyDescent="0.4">
      <c r="A6" s="23"/>
      <c r="B6" s="24"/>
      <c r="D6" s="132"/>
      <c r="E6" s="127"/>
      <c r="F6" s="127"/>
      <c r="G6" s="132"/>
      <c r="H6" s="127"/>
      <c r="I6" s="127"/>
    </row>
    <row r="7" spans="1:9" s="5" customFormat="1" ht="50.25" customHeight="1" x14ac:dyDescent="0.4">
      <c r="A7" s="23"/>
      <c r="B7" s="24"/>
      <c r="D7" s="132"/>
      <c r="E7" s="127"/>
      <c r="F7" s="127"/>
      <c r="G7" s="132"/>
      <c r="H7" s="127"/>
      <c r="I7" s="127"/>
    </row>
    <row r="8" spans="1:9" s="5" customFormat="1" ht="21.75" customHeight="1" x14ac:dyDescent="0.4">
      <c r="A8" s="23"/>
      <c r="B8" s="24"/>
      <c r="D8" s="133"/>
      <c r="E8" s="133"/>
      <c r="F8" s="133"/>
      <c r="G8" s="133"/>
      <c r="H8" s="133"/>
      <c r="I8" s="133"/>
    </row>
    <row r="9" spans="1:9" s="5" customFormat="1" ht="16" x14ac:dyDescent="0.4">
      <c r="A9" s="11"/>
      <c r="B9" s="12"/>
      <c r="C9" s="12"/>
    </row>
    <row r="10" spans="1:9" s="5" customFormat="1" ht="16" x14ac:dyDescent="0.4">
      <c r="A10" s="249"/>
      <c r="B10" s="250"/>
      <c r="C10" s="250"/>
      <c r="D10" s="250"/>
      <c r="E10" s="250"/>
    </row>
    <row r="11" spans="1:9" s="5" customFormat="1" ht="16" x14ac:dyDescent="0.4">
      <c r="A11" s="9"/>
      <c r="B11" s="8"/>
      <c r="C11" s="13"/>
    </row>
    <row r="12" spans="1:9" s="5" customFormat="1" ht="20.25" customHeight="1" x14ac:dyDescent="0.4">
      <c r="A12" s="9"/>
      <c r="B12" s="8"/>
      <c r="C12" s="13"/>
    </row>
    <row r="13" spans="1:9" s="5" customFormat="1" ht="39.75" customHeight="1" x14ac:dyDescent="0.4">
      <c r="A13" s="14"/>
      <c r="B13" s="10"/>
      <c r="C13" s="15"/>
    </row>
    <row r="14" spans="1:9" s="5" customFormat="1" ht="20.25" customHeight="1" x14ac:dyDescent="0.4">
      <c r="A14" s="16"/>
      <c r="B14" s="16"/>
      <c r="C14" s="17"/>
    </row>
    <row r="15" spans="1:9" s="5" customFormat="1" ht="20.25" customHeight="1" x14ac:dyDescent="0.4">
      <c r="A15" s="12"/>
      <c r="B15" s="12"/>
      <c r="C15" s="18"/>
    </row>
    <row r="16" spans="1:9" s="5" customFormat="1" ht="20.25" customHeight="1" x14ac:dyDescent="0.4">
      <c r="A16" s="9"/>
      <c r="B16" s="7"/>
      <c r="C16" s="13"/>
    </row>
    <row r="17" spans="1:3" s="5" customFormat="1" ht="20.25" customHeight="1" x14ac:dyDescent="0.4">
      <c r="A17" s="16"/>
      <c r="B17" s="16"/>
      <c r="C17" s="17"/>
    </row>
    <row r="18" spans="1:3" s="5" customFormat="1" ht="20.25" customHeight="1" x14ac:dyDescent="0.4">
      <c r="A18" s="19"/>
      <c r="B18" s="12"/>
      <c r="C18" s="20"/>
    </row>
    <row r="19" spans="1:3" s="5" customFormat="1" ht="20.25" customHeight="1" x14ac:dyDescent="0.4">
      <c r="A19" s="9"/>
      <c r="B19" s="7"/>
      <c r="C19" s="13"/>
    </row>
    <row r="20" spans="1:3" s="5" customFormat="1" ht="20.25" customHeight="1" x14ac:dyDescent="0.4">
      <c r="A20" s="9"/>
      <c r="B20" s="7"/>
      <c r="C20" s="13"/>
    </row>
    <row r="21" spans="1:3" s="5" customFormat="1" ht="20.25" customHeight="1" x14ac:dyDescent="0.4">
      <c r="A21" s="11"/>
      <c r="B21" s="6"/>
      <c r="C21" s="21"/>
    </row>
    <row r="22" spans="1:3" s="5" customFormat="1" ht="20.25" customHeight="1" x14ac:dyDescent="0.4">
      <c r="A22" s="11"/>
      <c r="B22" s="6"/>
      <c r="C22" s="21"/>
    </row>
    <row r="23" spans="1:3" s="10" customFormat="1" ht="13.5" x14ac:dyDescent="0.35">
      <c r="C23" s="22"/>
    </row>
    <row r="24" spans="1:3" s="10" customFormat="1" ht="13.5" x14ac:dyDescent="0.35">
      <c r="C24" s="22"/>
    </row>
    <row r="25" spans="1:3" s="10" customFormat="1" ht="13.5" x14ac:dyDescent="0.35">
      <c r="A25" s="9"/>
      <c r="B25" s="8"/>
      <c r="C25" s="17"/>
    </row>
    <row r="26" spans="1:3" s="10" customFormat="1" ht="13.5" x14ac:dyDescent="0.35">
      <c r="A26" s="9"/>
      <c r="B26" s="8"/>
      <c r="C26" s="17"/>
    </row>
    <row r="27" spans="1:3" s="10" customFormat="1" ht="13.5" x14ac:dyDescent="0.35">
      <c r="A27" s="9"/>
      <c r="B27" s="8"/>
      <c r="C27" s="17"/>
    </row>
    <row r="28" spans="1:3" s="10" customFormat="1" ht="13.5" x14ac:dyDescent="0.35">
      <c r="A28" s="9"/>
      <c r="B28" s="8"/>
      <c r="C28" s="8"/>
    </row>
    <row r="29" spans="1:3" s="10" customFormat="1" ht="13.5" x14ac:dyDescent="0.35">
      <c r="A29" s="9"/>
      <c r="B29" s="8"/>
      <c r="C29" s="8"/>
    </row>
    <row r="30" spans="1:3" s="10" customFormat="1" ht="13.5" x14ac:dyDescent="0.35">
      <c r="A30" s="9"/>
      <c r="B30" s="8"/>
      <c r="C30" s="8"/>
    </row>
    <row r="31" spans="1:3" s="10" customFormat="1" ht="13.5" x14ac:dyDescent="0.35">
      <c r="A31" s="9"/>
      <c r="B31" s="8"/>
      <c r="C31" s="8"/>
    </row>
    <row r="32" spans="1:3" s="10" customFormat="1" ht="13.5" x14ac:dyDescent="0.35">
      <c r="A32" s="9"/>
      <c r="B32" s="8"/>
      <c r="C32" s="7"/>
    </row>
    <row r="33" spans="1:3" s="10" customFormat="1" ht="13.5" x14ac:dyDescent="0.35">
      <c r="A33" s="9"/>
      <c r="B33" s="8"/>
      <c r="C33" s="7"/>
    </row>
    <row r="34" spans="1:3" s="10" customFormat="1" ht="13.5" x14ac:dyDescent="0.35"/>
    <row r="35" spans="1:3" s="10" customFormat="1" ht="13.5" x14ac:dyDescent="0.35">
      <c r="A35" s="248"/>
      <c r="B35" s="248"/>
    </row>
    <row r="36" spans="1:3" s="10" customFormat="1" ht="13.5" x14ac:dyDescent="0.35">
      <c r="A36" s="9"/>
      <c r="B36" s="7"/>
      <c r="C36" s="7"/>
    </row>
    <row r="37" spans="1:3" s="10" customFormat="1" ht="13.5" x14ac:dyDescent="0.35">
      <c r="A37" s="9"/>
      <c r="B37" s="7"/>
      <c r="C37" s="7"/>
    </row>
    <row r="38" spans="1:3" ht="13" x14ac:dyDescent="0.3">
      <c r="A38" s="247"/>
      <c r="B38" s="247"/>
    </row>
    <row r="39" spans="1:3" ht="13" x14ac:dyDescent="0.3">
      <c r="A39" s="4"/>
      <c r="B39" s="3"/>
    </row>
    <row r="40" spans="1:3" x14ac:dyDescent="0.25">
      <c r="A40" s="1"/>
      <c r="B40" s="2"/>
      <c r="C40" s="2"/>
    </row>
    <row r="41" spans="1:3" x14ac:dyDescent="0.25">
      <c r="A41" s="1"/>
      <c r="B41" s="2"/>
      <c r="C41" s="2"/>
    </row>
  </sheetData>
  <mergeCells count="5">
    <mergeCell ref="A1:I1"/>
    <mergeCell ref="A3:E3"/>
    <mergeCell ref="A38:B38"/>
    <mergeCell ref="A35:B35"/>
    <mergeCell ref="A10:E10"/>
  </mergeCells>
  <phoneticPr fontId="2" type="noConversion"/>
  <pageMargins left="0.5" right="0.5" top="0.5" bottom="0.5" header="0.5" footer="0.25"/>
  <pageSetup scale="84" orientation="portrait" horizontalDpi="1200" verticalDpi="1200" r:id="rId1"/>
  <headerFooter alignWithMargins="0">
    <oddFooter>&amp;L&amp;"-,Italic"FFY26 EAP Policy Manual&amp;"-,Regular"
Chapter 6 Appendix 6A&amp;C&amp;"-,Bold"ERR Download Template&amp;R&amp;"-,Regular"Revised 2025</oddFoot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ERR TroubleShoot</vt:lpstr>
      <vt:lpstr>Compl Cert</vt:lpstr>
      <vt:lpstr>Inspection Form</vt:lpstr>
      <vt:lpstr>Download</vt:lpstr>
      <vt:lpstr>HHDadd</vt:lpstr>
      <vt:lpstr>HHDmail</vt:lpstr>
      <vt:lpstr>HHDname</vt:lpstr>
      <vt:lpstr>HHDnbr</vt:lpstr>
      <vt:lpstr>HHDphone</vt:lpstr>
      <vt:lpstr>'Compl Cert'!Print_Area</vt:lpstr>
      <vt:lpstr>Download!Print_Area</vt:lpstr>
      <vt:lpstr>'ERR TroubleShoot'!Print_Area</vt:lpstr>
      <vt:lpstr>'Inspection Form'!Print_Area</vt:lpstr>
    </vt:vector>
  </TitlesOfParts>
  <Company>MN 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ERR Forms</dc:title>
  <dc:subject>energy assistance</dc:subject>
  <dc:creator>MN Dept of Commerce</dc:creator>
  <cp:keywords>energy assistance</cp:keywords>
  <cp:lastModifiedBy>Seemann, Sandra (COMM)</cp:lastModifiedBy>
  <cp:lastPrinted>2019-05-20T20:40:24Z</cp:lastPrinted>
  <dcterms:created xsi:type="dcterms:W3CDTF">2009-03-10T20:06:00Z</dcterms:created>
  <dcterms:modified xsi:type="dcterms:W3CDTF">2025-10-01T20:44:13Z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