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236DBB77-FC49-445D-A48F-859F308A28E4}" xr6:coauthVersionLast="47" xr6:coauthVersionMax="47" xr10:uidLastSave="{00000000-0000-0000-0000-000000000000}"/>
  <workbookProtection workbookAlgorithmName="SHA-512" workbookHashValue="SVqlW++QD3QBlYu1k72c7kti+mTgNFQBBFKVNC/mshAoSuAwdp9C0oUFHj5HYgRyvr1CEZuFLC0dd0hs4Pl09g==" workbookSaltValue="eted14nnzPLzRc+mdYx7Hg==" workbookSpinCount="100000" lockStructure="1"/>
  <bookViews>
    <workbookView xWindow="5745" yWindow="420" windowWidth="20205" windowHeight="14025" xr2:uid="{3608D477-1C0A-4D9F-A6F7-CD3CA2D3D5DC}"/>
  </bookViews>
  <sheets>
    <sheet name="SubscriptionPla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K23" i="1" s="1"/>
  <c r="E14" i="1"/>
  <c r="E13" i="1"/>
  <c r="E15" i="1"/>
  <c r="E18" i="1"/>
  <c r="E19" i="1"/>
  <c r="E22" i="1"/>
  <c r="E26" i="1"/>
  <c r="E27" i="1"/>
  <c r="E28" i="1"/>
  <c r="E31" i="1"/>
  <c r="E32" i="1"/>
  <c r="K35" i="1"/>
  <c r="K31" i="1"/>
  <c r="K28" i="1"/>
  <c r="K27" i="1"/>
  <c r="K26" i="1"/>
  <c r="K22" i="1"/>
  <c r="K19" i="1"/>
  <c r="K18" i="1"/>
  <c r="K15" i="1"/>
  <c r="K13" i="1"/>
  <c r="K14" i="1"/>
  <c r="J37" i="1" l="1"/>
  <c r="K37" i="1" s="1"/>
</calcChain>
</file>

<file path=xl/sharedStrings.xml><?xml version="1.0" encoding="utf-8"?>
<sst xmlns="http://schemas.openxmlformats.org/spreadsheetml/2006/main" count="51" uniqueCount="46">
  <si>
    <t>Name of Solar Garden Developer</t>
  </si>
  <si>
    <t>Name of Garden</t>
  </si>
  <si>
    <t>Size of Garden (kW AC)</t>
  </si>
  <si>
    <t>Select One</t>
  </si>
  <si>
    <t>Subscriber Type</t>
  </si>
  <si>
    <t>Subscription Initial Cost Rate</t>
  </si>
  <si>
    <t>Discount on Subscription Cost</t>
  </si>
  <si>
    <t>Escalator Rate for Subscription Cost</t>
  </si>
  <si>
    <t>Number of Subscribers</t>
  </si>
  <si>
    <t>Total Capacity Assigned to Subscriber Class</t>
  </si>
  <si>
    <t>% of Capacity Assigned to Subscriber Class</t>
  </si>
  <si>
    <t>(Annualized cents/kWh)</t>
  </si>
  <si>
    <t>%</t>
  </si>
  <si>
    <t>Cents/kWh</t>
  </si>
  <si>
    <t>estimated #</t>
  </si>
  <si>
    <t xml:space="preserve">LMI Residential Subscribers </t>
  </si>
  <si>
    <t>Master-Metered Affordable Housing</t>
  </si>
  <si>
    <t>Public Interest Subscribers (Small General)</t>
  </si>
  <si>
    <t>Small General Service:</t>
  </si>
  <si>
    <t xml:space="preserve">General Service Non-Demand: </t>
  </si>
  <si>
    <t>Public Interest Subscribers (General Service)</t>
  </si>
  <si>
    <t xml:space="preserve">General Service-Demand: </t>
  </si>
  <si>
    <t>Commercial Subscribers</t>
  </si>
  <si>
    <t xml:space="preserve">Small General Service: </t>
  </si>
  <si>
    <t>General Service Non-Demand:</t>
  </si>
  <si>
    <t>General Service Demand:</t>
  </si>
  <si>
    <t xml:space="preserve">Back-up Subscriber </t>
  </si>
  <si>
    <t xml:space="preserve">General Service Demand: </t>
  </si>
  <si>
    <t>Unsubscribed Energy</t>
  </si>
  <si>
    <t>2.</t>
  </si>
  <si>
    <t>1.</t>
  </si>
  <si>
    <t>Plus portion of PV Demand Credit Rider</t>
  </si>
  <si>
    <t>Low and Moderate-Income Accessible Community Solar Garden Program</t>
  </si>
  <si>
    <t>This is purely the ratio of the Subscription Initial Cost Rate to the Subscription Bill Credit Rate, shown as percentage savings. Any fees that are charged in addition to the Subscription Initial Cost Rate will be considered part of the subscription costs, which must NOT exceed the value of the bill credits (or 90% the value of bill credits for LMI subscribers).</t>
  </si>
  <si>
    <r>
      <t>Subscriber Bill Credit Rate</t>
    </r>
    <r>
      <rPr>
        <b/>
        <vertAlign val="superscript"/>
        <sz val="11"/>
        <color theme="1"/>
        <rFont val="Calibri"/>
        <family val="2"/>
        <scheme val="minor"/>
      </rPr>
      <t>1</t>
    </r>
  </si>
  <si>
    <r>
      <t>Ratio of Initial Cost Rate to Bill Credit Savings</t>
    </r>
    <r>
      <rPr>
        <b/>
        <vertAlign val="superscript"/>
        <sz val="11"/>
        <color theme="1"/>
        <rFont val="Calibri"/>
        <family val="2"/>
        <scheme val="minor"/>
      </rPr>
      <t>2</t>
    </r>
  </si>
  <si>
    <t>Public Int. Total</t>
  </si>
  <si>
    <t xml:space="preserve">LMI + MM Affordable Housing + Public Int. Total </t>
  </si>
  <si>
    <t>kW AC</t>
  </si>
  <si>
    <t>Residential Subscribers (non-LMI)</t>
  </si>
  <si>
    <r>
      <t xml:space="preserve">Instructions: Please complete this form to provide the project's subscription plan, as required by § 216B.1641, subdivision 7(c). The majority of the cells are locked. Applicants must fill in cells C5, C6, and C7; applicable rows for columns D, I, and J (except J23 and J37); and either column F, G, or H. Columns E and K, along with cells J23 and J37, contain protected formulas that will automatically update with bolded values as the form is completed. Please note that cells in column K will not update unless you have entered a value for C7. 
Please note: Information provided in the </t>
    </r>
    <r>
      <rPr>
        <b/>
        <sz val="10"/>
        <color theme="1"/>
        <rFont val="Calibri"/>
        <family val="2"/>
        <scheme val="minor"/>
      </rPr>
      <t>blue cells</t>
    </r>
    <r>
      <rPr>
        <sz val="10"/>
        <color theme="1"/>
        <rFont val="Calibri"/>
        <family val="2"/>
        <scheme val="minor"/>
      </rPr>
      <t xml:space="preserve"> will be used for prioritization scoring purposes. Commerce will treat these figures as </t>
    </r>
    <r>
      <rPr>
        <b/>
        <sz val="10"/>
        <color theme="1"/>
        <rFont val="Calibri"/>
        <family val="2"/>
        <scheme val="minor"/>
      </rPr>
      <t>commitments</t>
    </r>
    <r>
      <rPr>
        <sz val="10"/>
        <color theme="1"/>
        <rFont val="Calibri"/>
        <family val="2"/>
        <scheme val="minor"/>
      </rPr>
      <t xml:space="preserve"> by the Subscriber Organization that must be met. Commitments to Public Interest Subscriber capacity is determined by the sum of the three rate classes for Public Interest Subscribers. </t>
    </r>
  </si>
  <si>
    <r>
      <t xml:space="preserve">  Back-up Subscriber is also a Public Interest Subscriber</t>
    </r>
    <r>
      <rPr>
        <i/>
        <vertAlign val="superscript"/>
        <sz val="11"/>
        <color theme="1"/>
        <rFont val="Calibri"/>
        <family val="2"/>
        <scheme val="minor"/>
      </rPr>
      <t>3</t>
    </r>
    <r>
      <rPr>
        <i/>
        <sz val="11"/>
        <color theme="1"/>
        <rFont val="Calibri"/>
        <family val="2"/>
        <scheme val="minor"/>
      </rPr>
      <t>:</t>
    </r>
  </si>
  <si>
    <t>3.</t>
  </si>
  <si>
    <t>By indicating that the Back-up Subscriber is also a Public Interest Subscriber, Commerce will manually add the value of K31 to K37 as part of its determination of whether the proposed project meets all minimum requirements.</t>
  </si>
  <si>
    <t>Subscription Plan Details - 2026 Template</t>
  </si>
  <si>
    <t xml:space="preserve">These rates are based on Xcel Energy's proposed 2026 Average Retail Energy Rate, as stated in its January 2, 2026 filing in Docket No. E999/PR-26-9. These proposed rates have not yet been finalized and are set to go into effect on April 1,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</si>
</sst>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2" x14ac:knownFonts="1">
    <font>
      <sz val="11"/>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11"/>
      <color theme="1"/>
      <name val="Calibri"/>
      <family val="2"/>
      <scheme val="minor"/>
    </font>
    <font>
      <b/>
      <vertAlign val="superscript"/>
      <sz val="11"/>
      <color theme="1"/>
      <name val="Calibri"/>
      <family val="2"/>
      <scheme val="minor"/>
    </font>
    <font>
      <b/>
      <sz val="11"/>
      <name val="Calibri"/>
      <family val="2"/>
      <scheme val="minor"/>
    </font>
    <font>
      <i/>
      <sz val="11"/>
      <color theme="1"/>
      <name val="Calibri"/>
      <family val="2"/>
      <scheme val="minor"/>
    </font>
    <font>
      <i/>
      <vertAlign val="superscript"/>
      <sz val="11"/>
      <color theme="1"/>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8" tint="0.39997558519241921"/>
        <bgColor indexed="64"/>
      </patternFill>
    </fill>
    <fill>
      <patternFill patternType="solid">
        <fgColor theme="0" tint="-4.9989318521683403E-2"/>
        <bgColor indexed="64"/>
      </patternFill>
    </fill>
  </fills>
  <borders count="33">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style="thin">
        <color auto="1"/>
      </right>
      <top/>
      <bottom style="thin">
        <color auto="1"/>
      </bottom>
      <diagonal/>
    </border>
    <border>
      <left style="thin">
        <color auto="1"/>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top/>
      <bottom style="thin">
        <color indexed="64"/>
      </bottom>
      <diagonal/>
    </border>
    <border>
      <left/>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style="thin">
        <color auto="1"/>
      </right>
      <top style="thin">
        <color auto="1"/>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auto="1"/>
      </right>
      <top/>
      <bottom style="thin">
        <color indexed="64"/>
      </bottom>
      <diagonal/>
    </border>
    <border>
      <left/>
      <right style="medium">
        <color auto="1"/>
      </right>
      <top/>
      <bottom/>
      <diagonal/>
    </border>
    <border>
      <left/>
      <right/>
      <top/>
      <bottom style="double">
        <color indexed="64"/>
      </bottom>
      <diagonal/>
    </border>
    <border>
      <left style="medium">
        <color indexed="64"/>
      </left>
      <right/>
      <top style="thin">
        <color auto="1"/>
      </top>
      <bottom/>
      <diagonal/>
    </border>
  </borders>
  <cellStyleXfs count="2">
    <xf numFmtId="0" fontId="0" fillId="0" borderId="0"/>
    <xf numFmtId="9" fontId="7" fillId="0" borderId="0" applyFont="0" applyFill="0" applyBorder="0" applyAlignment="0" applyProtection="0"/>
  </cellStyleXfs>
  <cellXfs count="69">
    <xf numFmtId="0" fontId="0" fillId="0" borderId="0" xfId="0"/>
    <xf numFmtId="0" fontId="0" fillId="3" borderId="11" xfId="0" applyFill="1" applyBorder="1" applyProtection="1">
      <protection locked="0"/>
    </xf>
    <xf numFmtId="0" fontId="0" fillId="0" borderId="26" xfId="0" applyBorder="1" applyProtection="1">
      <protection locked="0"/>
    </xf>
    <xf numFmtId="0" fontId="0" fillId="0" borderId="11" xfId="0" applyBorder="1" applyProtection="1">
      <protection locked="0"/>
    </xf>
    <xf numFmtId="0" fontId="0" fillId="0" borderId="22" xfId="0" applyBorder="1" applyProtection="1">
      <protection locked="0"/>
    </xf>
    <xf numFmtId="0" fontId="0" fillId="0" borderId="10"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0" xfId="0" applyProtection="1"/>
    <xf numFmtId="0" fontId="6" fillId="0" borderId="0" xfId="0" applyFont="1" applyProtection="1"/>
    <xf numFmtId="0" fontId="0" fillId="4" borderId="0" xfId="0" applyFill="1" applyBorder="1" applyProtection="1"/>
    <xf numFmtId="0" fontId="0" fillId="4" borderId="28" xfId="0" applyFill="1" applyBorder="1" applyProtection="1"/>
    <xf numFmtId="0" fontId="0" fillId="4" borderId="30" xfId="0" applyFill="1" applyBorder="1" applyProtection="1"/>
    <xf numFmtId="0" fontId="0" fillId="4" borderId="4" xfId="0" applyFill="1" applyBorder="1" applyProtection="1"/>
    <xf numFmtId="164" fontId="0" fillId="4" borderId="0" xfId="0" applyNumberFormat="1" applyFill="1" applyBorder="1" applyAlignment="1" applyProtection="1">
      <alignment horizontal="right" indent="2"/>
    </xf>
    <xf numFmtId="0" fontId="3" fillId="4" borderId="0" xfId="0" applyFont="1" applyFill="1" applyBorder="1" applyProtection="1"/>
    <xf numFmtId="0" fontId="0" fillId="4" borderId="8" xfId="0" applyFill="1" applyBorder="1" applyAlignment="1" applyProtection="1">
      <alignment horizontal="center" vertical="center" wrapText="1"/>
    </xf>
    <xf numFmtId="0" fontId="0" fillId="4" borderId="6" xfId="0" applyFill="1" applyBorder="1" applyAlignment="1" applyProtection="1">
      <alignment horizontal="center" vertical="center" wrapText="1"/>
    </xf>
    <xf numFmtId="0" fontId="0" fillId="4" borderId="24" xfId="0" applyFill="1" applyBorder="1" applyAlignment="1" applyProtection="1">
      <alignment horizontal="center" vertical="center" wrapText="1"/>
    </xf>
    <xf numFmtId="0" fontId="0" fillId="4" borderId="23" xfId="0" applyFill="1" applyBorder="1" applyAlignment="1" applyProtection="1">
      <alignment horizontal="center" vertical="center" wrapText="1"/>
    </xf>
    <xf numFmtId="0" fontId="0" fillId="4" borderId="25" xfId="0" applyFill="1" applyBorder="1" applyAlignment="1" applyProtection="1">
      <alignment horizontal="center" vertical="center" wrapText="1"/>
    </xf>
    <xf numFmtId="0" fontId="0" fillId="4" borderId="7" xfId="0"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0" fillId="4" borderId="27" xfId="0" applyFill="1" applyBorder="1" applyAlignment="1" applyProtection="1">
      <alignment horizontal="center" vertical="center" wrapText="1"/>
    </xf>
    <xf numFmtId="0" fontId="0" fillId="4" borderId="12" xfId="0" applyFill="1" applyBorder="1" applyAlignment="1" applyProtection="1">
      <alignment horizontal="center" vertical="center" wrapText="1"/>
    </xf>
    <xf numFmtId="0" fontId="0" fillId="4" borderId="29" xfId="0" applyFill="1" applyBorder="1" applyAlignment="1" applyProtection="1">
      <alignment horizontal="center" vertical="center" wrapText="1"/>
    </xf>
    <xf numFmtId="0" fontId="0" fillId="4" borderId="0" xfId="0" applyFill="1" applyProtection="1"/>
    <xf numFmtId="0" fontId="0" fillId="4" borderId="13" xfId="0" applyFill="1" applyBorder="1" applyProtection="1"/>
    <xf numFmtId="0" fontId="0" fillId="4" borderId="1" xfId="0" applyFill="1" applyBorder="1" applyProtection="1"/>
    <xf numFmtId="0" fontId="0" fillId="4" borderId="2" xfId="0" applyFill="1" applyBorder="1" applyProtection="1"/>
    <xf numFmtId="0" fontId="1" fillId="0" borderId="31" xfId="0" applyFont="1" applyBorder="1" applyProtection="1"/>
    <xf numFmtId="0" fontId="0" fillId="0" borderId="31" xfId="0" applyBorder="1" applyProtection="1"/>
    <xf numFmtId="0" fontId="3" fillId="4" borderId="0" xfId="0" applyFont="1" applyFill="1" applyProtection="1"/>
    <xf numFmtId="0" fontId="3" fillId="4" borderId="5"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49" fontId="4" fillId="4" borderId="0" xfId="0" applyNumberFormat="1" applyFont="1" applyFill="1" applyAlignment="1" applyProtection="1">
      <alignment horizontal="right" vertical="top"/>
    </xf>
    <xf numFmtId="0" fontId="0" fillId="4" borderId="31" xfId="0" applyFill="1" applyBorder="1" applyProtection="1"/>
    <xf numFmtId="0" fontId="0" fillId="0" borderId="11" xfId="0" applyFill="1" applyBorder="1" applyProtection="1">
      <protection locked="0"/>
    </xf>
    <xf numFmtId="0" fontId="3" fillId="4" borderId="0" xfId="0" applyFont="1" applyFill="1" applyBorder="1" applyAlignment="1" applyProtection="1">
      <alignment horizontal="right"/>
    </xf>
    <xf numFmtId="0" fontId="0" fillId="4" borderId="32" xfId="0" applyFill="1" applyBorder="1" applyProtection="1"/>
    <xf numFmtId="0" fontId="3" fillId="4" borderId="0" xfId="0" applyFont="1" applyFill="1" applyBorder="1" applyAlignment="1" applyProtection="1">
      <alignment horizontal="left"/>
    </xf>
    <xf numFmtId="10" fontId="3" fillId="0" borderId="11" xfId="1" applyNumberFormat="1" applyFont="1" applyBorder="1" applyAlignment="1" applyProtection="1">
      <alignment horizontal="right"/>
    </xf>
    <xf numFmtId="10" fontId="3" fillId="3" borderId="11" xfId="1" applyNumberFormat="1" applyFont="1" applyFill="1" applyBorder="1" applyAlignment="1" applyProtection="1">
      <alignment horizontal="right"/>
    </xf>
    <xf numFmtId="10" fontId="9" fillId="3" borderId="9" xfId="1" applyNumberFormat="1" applyFont="1" applyFill="1" applyBorder="1" applyAlignment="1" applyProtection="1">
      <alignment horizontal="right"/>
    </xf>
    <xf numFmtId="10" fontId="9" fillId="0" borderId="9" xfId="1" applyNumberFormat="1" applyFont="1" applyFill="1" applyBorder="1" applyAlignment="1" applyProtection="1">
      <alignment horizontal="right"/>
    </xf>
    <xf numFmtId="10" fontId="9" fillId="3" borderId="11" xfId="1" applyNumberFormat="1" applyFont="1" applyFill="1" applyBorder="1" applyAlignment="1" applyProtection="1">
      <alignment horizontal="right"/>
    </xf>
    <xf numFmtId="10" fontId="9" fillId="0" borderId="11" xfId="1" applyNumberFormat="1" applyFont="1" applyBorder="1" applyAlignment="1" applyProtection="1">
      <alignment horizontal="right"/>
    </xf>
    <xf numFmtId="10" fontId="3" fillId="3" borderId="9" xfId="1" applyNumberFormat="1" applyFont="1" applyFill="1" applyBorder="1" applyAlignment="1" applyProtection="1">
      <alignment horizontal="right"/>
    </xf>
    <xf numFmtId="10" fontId="3" fillId="0" borderId="9" xfId="1" applyNumberFormat="1" applyFont="1" applyFill="1" applyBorder="1" applyAlignment="1" applyProtection="1">
      <alignment horizontal="right"/>
    </xf>
    <xf numFmtId="0" fontId="9" fillId="4" borderId="0" xfId="0" applyFont="1" applyFill="1" applyBorder="1" applyProtection="1"/>
    <xf numFmtId="10" fontId="3" fillId="4" borderId="13" xfId="1" applyNumberFormat="1" applyFont="1" applyFill="1" applyBorder="1" applyAlignment="1" applyProtection="1">
      <alignment horizontal="right"/>
    </xf>
    <xf numFmtId="10" fontId="3" fillId="4" borderId="0" xfId="1" applyNumberFormat="1" applyFont="1" applyFill="1" applyBorder="1" applyAlignment="1" applyProtection="1">
      <alignment horizontal="right"/>
    </xf>
    <xf numFmtId="0" fontId="3" fillId="3" borderId="11" xfId="0" applyFont="1" applyFill="1" applyBorder="1" applyProtection="1"/>
    <xf numFmtId="165" fontId="0" fillId="4" borderId="0" xfId="0" applyNumberFormat="1" applyFill="1" applyBorder="1" applyAlignment="1" applyProtection="1">
      <alignment horizontal="right" indent="2"/>
    </xf>
    <xf numFmtId="0" fontId="10" fillId="4" borderId="0" xfId="0" applyFont="1" applyFill="1" applyBorder="1" applyProtection="1"/>
    <xf numFmtId="0" fontId="4" fillId="4" borderId="0" xfId="0" applyFont="1" applyFill="1" applyBorder="1" applyProtection="1"/>
    <xf numFmtId="49" fontId="4" fillId="4" borderId="31" xfId="0" applyNumberFormat="1" applyFont="1" applyFill="1" applyBorder="1" applyAlignment="1" applyProtection="1">
      <alignment horizontal="right" vertical="top"/>
    </xf>
    <xf numFmtId="165" fontId="0" fillId="4" borderId="0" xfId="0" applyNumberFormat="1" applyFont="1" applyFill="1" applyBorder="1" applyAlignment="1" applyProtection="1">
      <alignment horizontal="right" indent="2"/>
    </xf>
    <xf numFmtId="0" fontId="4" fillId="4" borderId="31" xfId="0" applyFont="1" applyFill="1" applyBorder="1" applyAlignment="1" applyProtection="1">
      <alignment horizontal="left" vertical="top" wrapText="1"/>
    </xf>
    <xf numFmtId="0" fontId="4" fillId="4" borderId="0" xfId="0" applyFont="1" applyFill="1" applyBorder="1" applyAlignment="1" applyProtection="1">
      <alignment horizontal="left" vertical="top" wrapText="1"/>
    </xf>
    <xf numFmtId="0" fontId="4" fillId="4" borderId="0" xfId="0" applyFont="1" applyFill="1" applyAlignment="1" applyProtection="1">
      <alignment horizontal="left" vertical="top" wrapText="1"/>
    </xf>
    <xf numFmtId="0" fontId="0" fillId="0" borderId="11" xfId="0" applyBorder="1" applyAlignment="1" applyProtection="1">
      <alignment horizontal="left"/>
      <protection locked="0"/>
    </xf>
    <xf numFmtId="0" fontId="2" fillId="2" borderId="14" xfId="0" applyFont="1" applyFill="1" applyBorder="1" applyAlignment="1" applyProtection="1">
      <alignment horizontal="center"/>
    </xf>
    <xf numFmtId="0" fontId="2" fillId="2" borderId="15" xfId="0" applyFont="1" applyFill="1" applyBorder="1" applyAlignment="1" applyProtection="1">
      <alignment horizontal="center"/>
    </xf>
    <xf numFmtId="0" fontId="2" fillId="2" borderId="16" xfId="0" applyFont="1"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colors>
    <mruColors>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154305</xdr:colOff>
      <xdr:row>0</xdr:row>
      <xdr:rowOff>72390</xdr:rowOff>
    </xdr:from>
    <xdr:to>
      <xdr:col>1</xdr:col>
      <xdr:colOff>2282190</xdr:colOff>
      <xdr:row>3</xdr:row>
      <xdr:rowOff>19685</xdr:rowOff>
    </xdr:to>
    <xdr:pic>
      <xdr:nvPicPr>
        <xdr:cNvPr id="2" name="Picture 1" descr="Minnesota Department of Commerce logo">
          <a:extLst>
            <a:ext uri="{FF2B5EF4-FFF2-40B4-BE49-F238E27FC236}">
              <a16:creationId xmlns:a16="http://schemas.microsoft.com/office/drawing/2014/main" id="{50C17A27-DF4B-8E2C-8257-E5B82F589D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 y="72390"/>
          <a:ext cx="2362200" cy="62166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666750</xdr:colOff>
          <xdr:row>32</xdr:row>
          <xdr:rowOff>19050</xdr:rowOff>
        </xdr:from>
        <xdr:to>
          <xdr:col>3</xdr:col>
          <xdr:colOff>466725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905A1-3042-47F9-BCAA-1D7EECA33C80}">
  <sheetPr>
    <pageSetUpPr fitToPage="1"/>
  </sheetPr>
  <dimension ref="A1:L43"/>
  <sheetViews>
    <sheetView tabSelected="1" zoomScale="90" zoomScaleNormal="90" workbookViewId="0">
      <selection activeCell="J15" sqref="J15"/>
    </sheetView>
  </sheetViews>
  <sheetFormatPr defaultColWidth="9.140625" defaultRowHeight="15" x14ac:dyDescent="0.25"/>
  <cols>
    <col min="1" max="1" width="3.7109375" style="9" customWidth="1"/>
    <col min="2" max="2" width="34.7109375" style="9" customWidth="1"/>
    <col min="3" max="3" width="14.85546875" style="9" customWidth="1"/>
    <col min="4" max="4" width="14.42578125" style="9" customWidth="1"/>
    <col min="5" max="5" width="15.28515625" style="9" customWidth="1"/>
    <col min="6" max="7" width="14.42578125" style="9" customWidth="1"/>
    <col min="8" max="9" width="15.7109375" style="9" customWidth="1"/>
    <col min="10" max="10" width="15.140625" style="9" customWidth="1"/>
    <col min="11" max="11" width="15.5703125" style="9" customWidth="1"/>
    <col min="12" max="12" width="11.28515625" style="9" customWidth="1"/>
    <col min="13" max="13" width="11" style="9" customWidth="1"/>
    <col min="14" max="16384" width="9.140625" style="9"/>
  </cols>
  <sheetData>
    <row r="1" spans="1:12" ht="18.75" x14ac:dyDescent="0.3">
      <c r="D1" s="10" t="s">
        <v>32</v>
      </c>
    </row>
    <row r="2" spans="1:12" ht="18.75" x14ac:dyDescent="0.3">
      <c r="D2" s="10" t="s">
        <v>44</v>
      </c>
    </row>
    <row r="3" spans="1:12" ht="16.5" thickBot="1" x14ac:dyDescent="0.3">
      <c r="A3" s="31"/>
      <c r="B3" s="32"/>
      <c r="C3" s="32"/>
      <c r="D3" s="32"/>
      <c r="E3" s="32"/>
      <c r="F3" s="32"/>
      <c r="G3" s="32"/>
      <c r="H3" s="32"/>
      <c r="I3" s="32"/>
      <c r="J3" s="32"/>
      <c r="K3" s="32"/>
      <c r="L3" s="32"/>
    </row>
    <row r="4" spans="1:12" ht="106.15" customHeight="1" thickTop="1" x14ac:dyDescent="0.25">
      <c r="A4" s="63" t="s">
        <v>40</v>
      </c>
      <c r="B4" s="63"/>
      <c r="C4" s="63"/>
      <c r="D4" s="63"/>
      <c r="E4" s="63"/>
      <c r="F4" s="63"/>
      <c r="G4" s="63"/>
      <c r="H4" s="63"/>
      <c r="I4" s="63"/>
      <c r="J4" s="63"/>
      <c r="K4" s="63"/>
      <c r="L4" s="27"/>
    </row>
    <row r="5" spans="1:12" x14ac:dyDescent="0.25">
      <c r="A5" s="27"/>
      <c r="B5" s="33" t="s">
        <v>0</v>
      </c>
      <c r="C5" s="65"/>
      <c r="D5" s="65"/>
      <c r="E5" s="65"/>
      <c r="F5" s="27"/>
      <c r="G5" s="27"/>
      <c r="H5" s="27"/>
      <c r="I5" s="27"/>
      <c r="J5" s="27"/>
      <c r="K5" s="27"/>
      <c r="L5" s="27"/>
    </row>
    <row r="6" spans="1:12" x14ac:dyDescent="0.25">
      <c r="A6" s="27"/>
      <c r="B6" s="33" t="s">
        <v>1</v>
      </c>
      <c r="C6" s="65"/>
      <c r="D6" s="65"/>
      <c r="E6" s="65"/>
      <c r="F6" s="27"/>
      <c r="G6" s="27"/>
      <c r="H6" s="27"/>
      <c r="I6" s="27"/>
      <c r="J6" s="27"/>
      <c r="K6" s="27"/>
      <c r="L6" s="27"/>
    </row>
    <row r="7" spans="1:12" x14ac:dyDescent="0.25">
      <c r="A7" s="27"/>
      <c r="B7" s="33" t="s">
        <v>2</v>
      </c>
      <c r="C7" s="65"/>
      <c r="D7" s="65"/>
      <c r="E7" s="65"/>
      <c r="F7" s="27"/>
      <c r="G7" s="27"/>
      <c r="H7" s="27"/>
      <c r="I7" s="27"/>
      <c r="J7" s="27"/>
      <c r="K7" s="27"/>
      <c r="L7" s="27"/>
    </row>
    <row r="8" spans="1:12" ht="15.75" thickBot="1" x14ac:dyDescent="0.3">
      <c r="A8" s="27"/>
      <c r="B8" s="27"/>
      <c r="C8" s="27"/>
      <c r="D8" s="27"/>
      <c r="E8" s="27"/>
      <c r="F8" s="27"/>
      <c r="G8" s="27"/>
      <c r="H8" s="27"/>
      <c r="I8" s="27"/>
      <c r="J8" s="27"/>
      <c r="K8" s="27"/>
      <c r="L8" s="27"/>
    </row>
    <row r="9" spans="1:12" x14ac:dyDescent="0.25">
      <c r="A9" s="11"/>
      <c r="B9" s="14"/>
      <c r="C9" s="29"/>
      <c r="D9" s="29"/>
      <c r="E9" s="29"/>
      <c r="F9" s="66" t="s">
        <v>3</v>
      </c>
      <c r="G9" s="67"/>
      <c r="H9" s="68"/>
      <c r="I9" s="28"/>
      <c r="J9" s="29"/>
      <c r="K9" s="30"/>
      <c r="L9" s="27"/>
    </row>
    <row r="10" spans="1:12" ht="50.45" customHeight="1" x14ac:dyDescent="0.25">
      <c r="A10" s="11"/>
      <c r="B10" s="14"/>
      <c r="C10" s="34" t="s">
        <v>34</v>
      </c>
      <c r="D10" s="34" t="s">
        <v>5</v>
      </c>
      <c r="E10" s="35" t="s">
        <v>35</v>
      </c>
      <c r="F10" s="36" t="s">
        <v>6</v>
      </c>
      <c r="G10" s="34" t="s">
        <v>6</v>
      </c>
      <c r="H10" s="37" t="s">
        <v>7</v>
      </c>
      <c r="I10" s="38" t="s">
        <v>8</v>
      </c>
      <c r="J10" s="34" t="s">
        <v>9</v>
      </c>
      <c r="K10" s="34" t="s">
        <v>10</v>
      </c>
      <c r="L10" s="27"/>
    </row>
    <row r="11" spans="1:12" ht="30.75" thickBot="1" x14ac:dyDescent="0.3">
      <c r="A11" s="16" t="s">
        <v>4</v>
      </c>
      <c r="B11" s="14"/>
      <c r="C11" s="17" t="s">
        <v>11</v>
      </c>
      <c r="D11" s="17" t="s">
        <v>11</v>
      </c>
      <c r="E11" s="18" t="s">
        <v>12</v>
      </c>
      <c r="F11" s="19" t="s">
        <v>12</v>
      </c>
      <c r="G11" s="20" t="s">
        <v>13</v>
      </c>
      <c r="H11" s="21" t="s">
        <v>12</v>
      </c>
      <c r="I11" s="22" t="s">
        <v>14</v>
      </c>
      <c r="J11" s="17" t="s">
        <v>38</v>
      </c>
      <c r="K11" s="17" t="s">
        <v>12</v>
      </c>
      <c r="L11" s="27"/>
    </row>
    <row r="12" spans="1:12" ht="6.6" customHeight="1" x14ac:dyDescent="0.25">
      <c r="A12" s="11"/>
      <c r="B12" s="11"/>
      <c r="C12" s="23"/>
      <c r="D12" s="23"/>
      <c r="E12" s="23"/>
      <c r="F12" s="24"/>
      <c r="G12" s="25"/>
      <c r="H12" s="26"/>
      <c r="I12" s="25"/>
      <c r="J12" s="25"/>
      <c r="K12" s="25"/>
      <c r="L12" s="27"/>
    </row>
    <row r="13" spans="1:12" x14ac:dyDescent="0.25">
      <c r="A13" s="11" t="s">
        <v>15</v>
      </c>
      <c r="B13" s="11"/>
      <c r="C13" s="57">
        <v>16.13</v>
      </c>
      <c r="D13" s="1"/>
      <c r="E13" s="47" t="str">
        <f>IF(D13,D13/C13,"%")</f>
        <v>%</v>
      </c>
      <c r="F13" s="2"/>
      <c r="G13" s="3"/>
      <c r="H13" s="4"/>
      <c r="I13" s="5"/>
      <c r="J13" s="1"/>
      <c r="K13" s="49" t="str">
        <f>IF($C$7,J13/$C$7,"%")</f>
        <v>%</v>
      </c>
      <c r="L13" s="27"/>
    </row>
    <row r="14" spans="1:12" x14ac:dyDescent="0.25">
      <c r="A14" s="11" t="s">
        <v>39</v>
      </c>
      <c r="B14" s="11"/>
      <c r="C14" s="57">
        <v>13.7105</v>
      </c>
      <c r="D14" s="3"/>
      <c r="E14" s="48" t="str">
        <f>IF(D14,D14/C14,"%")</f>
        <v>%</v>
      </c>
      <c r="F14" s="2"/>
      <c r="G14" s="3"/>
      <c r="H14" s="4"/>
      <c r="I14" s="5"/>
      <c r="J14" s="3"/>
      <c r="K14" s="50" t="str">
        <f>IF($C$7,J14/$C$7,"%")</f>
        <v>%</v>
      </c>
      <c r="L14" s="27"/>
    </row>
    <row r="15" spans="1:12" x14ac:dyDescent="0.25">
      <c r="A15" s="11" t="s">
        <v>16</v>
      </c>
      <c r="B15" s="11"/>
      <c r="C15" s="57">
        <v>12.904</v>
      </c>
      <c r="D15" s="1"/>
      <c r="E15" s="47" t="str">
        <f>IF(D15,D15/C15,"%")</f>
        <v>%</v>
      </c>
      <c r="F15" s="2"/>
      <c r="G15" s="3"/>
      <c r="H15" s="4"/>
      <c r="I15" s="5"/>
      <c r="J15" s="1"/>
      <c r="K15" s="49" t="str">
        <f>IF($C$7,J15/$C$7,"%")</f>
        <v>%</v>
      </c>
      <c r="L15" s="27"/>
    </row>
    <row r="16" spans="1:12" x14ac:dyDescent="0.25">
      <c r="A16" s="11"/>
      <c r="B16" s="11"/>
      <c r="C16" s="57"/>
      <c r="D16" s="11"/>
      <c r="E16" s="16"/>
      <c r="F16" s="12"/>
      <c r="G16" s="11"/>
      <c r="H16" s="13"/>
      <c r="I16" s="11"/>
      <c r="J16" s="11"/>
      <c r="K16" s="53"/>
      <c r="L16" s="27"/>
    </row>
    <row r="17" spans="1:12" x14ac:dyDescent="0.25">
      <c r="A17" s="11" t="s">
        <v>17</v>
      </c>
      <c r="B17" s="11"/>
      <c r="C17" s="57"/>
      <c r="D17" s="11"/>
      <c r="E17" s="16"/>
      <c r="F17" s="12"/>
      <c r="G17" s="11"/>
      <c r="H17" s="13"/>
      <c r="I17" s="11"/>
      <c r="J17" s="11"/>
      <c r="K17" s="53"/>
      <c r="L17" s="27"/>
    </row>
    <row r="18" spans="1:12" x14ac:dyDescent="0.25">
      <c r="A18" s="11"/>
      <c r="B18" s="11" t="s">
        <v>18</v>
      </c>
      <c r="C18" s="57">
        <v>10.965</v>
      </c>
      <c r="D18" s="1"/>
      <c r="E18" s="47" t="str">
        <f>IF(D18,D18/C18,"%")</f>
        <v>%</v>
      </c>
      <c r="F18" s="2"/>
      <c r="G18" s="3"/>
      <c r="H18" s="4"/>
      <c r="I18" s="5"/>
      <c r="J18" s="41"/>
      <c r="K18" s="50" t="str">
        <f>IF($C$7,J18/$C$7,"%")</f>
        <v>%</v>
      </c>
      <c r="L18" s="27"/>
    </row>
    <row r="19" spans="1:12" x14ac:dyDescent="0.25">
      <c r="A19" s="11"/>
      <c r="B19" s="11" t="s">
        <v>19</v>
      </c>
      <c r="C19" s="57">
        <v>12.015000000000001</v>
      </c>
      <c r="D19" s="1"/>
      <c r="E19" s="47" t="str">
        <f>IF(D19,D19/C19,"%")</f>
        <v>%</v>
      </c>
      <c r="F19" s="2"/>
      <c r="G19" s="3"/>
      <c r="H19" s="4"/>
      <c r="I19" s="5"/>
      <c r="J19" s="41"/>
      <c r="K19" s="50" t="str">
        <f>IF($C$7,J19/$C$7,"%")</f>
        <v>%</v>
      </c>
      <c r="L19" s="27"/>
    </row>
    <row r="20" spans="1:12" x14ac:dyDescent="0.25">
      <c r="A20" s="11"/>
      <c r="B20" s="11"/>
      <c r="C20" s="57"/>
      <c r="D20" s="11"/>
      <c r="E20" s="16"/>
      <c r="F20" s="12"/>
      <c r="G20" s="11"/>
      <c r="H20" s="13"/>
      <c r="I20" s="11"/>
      <c r="J20" s="11"/>
      <c r="K20" s="53"/>
      <c r="L20" s="27"/>
    </row>
    <row r="21" spans="1:12" x14ac:dyDescent="0.25">
      <c r="A21" s="11" t="s">
        <v>20</v>
      </c>
      <c r="B21" s="11"/>
      <c r="C21" s="57"/>
      <c r="D21" s="11"/>
      <c r="E21" s="16"/>
      <c r="F21" s="12"/>
      <c r="G21" s="11"/>
      <c r="H21" s="13"/>
      <c r="I21" s="11"/>
      <c r="J21" s="11"/>
      <c r="K21" s="53"/>
      <c r="L21" s="27"/>
    </row>
    <row r="22" spans="1:12" x14ac:dyDescent="0.25">
      <c r="A22" s="11"/>
      <c r="B22" s="11" t="s">
        <v>21</v>
      </c>
      <c r="C22" s="57">
        <v>8.4</v>
      </c>
      <c r="D22" s="1"/>
      <c r="E22" s="51" t="str">
        <f>IF(D22,D22/C22,"%")</f>
        <v>%</v>
      </c>
      <c r="F22" s="2"/>
      <c r="G22" s="3"/>
      <c r="H22" s="4"/>
      <c r="I22" s="5"/>
      <c r="J22" s="41"/>
      <c r="K22" s="50" t="str">
        <f>IF($C$7,J22/$C$7,"%")</f>
        <v>%</v>
      </c>
      <c r="L22" s="27"/>
    </row>
    <row r="23" spans="1:12" x14ac:dyDescent="0.25">
      <c r="A23" s="11"/>
      <c r="B23" s="11"/>
      <c r="C23" s="57"/>
      <c r="D23" s="11"/>
      <c r="E23" s="16"/>
      <c r="F23" s="12"/>
      <c r="G23" s="11"/>
      <c r="H23" s="13"/>
      <c r="I23" s="42" t="s">
        <v>36</v>
      </c>
      <c r="J23" s="56">
        <f>J18+J19+J22</f>
        <v>0</v>
      </c>
      <c r="K23" s="49" t="str">
        <f>IF($C$7,J23/$C$7,"%")</f>
        <v>%</v>
      </c>
      <c r="L23" s="27"/>
    </row>
    <row r="24" spans="1:12" x14ac:dyDescent="0.25">
      <c r="A24" s="11"/>
      <c r="B24" s="11"/>
      <c r="C24" s="57"/>
      <c r="D24" s="11"/>
      <c r="E24" s="16"/>
      <c r="F24" s="12"/>
      <c r="G24" s="11"/>
      <c r="H24" s="13"/>
      <c r="I24" s="42"/>
      <c r="J24" s="28"/>
      <c r="K24" s="54"/>
      <c r="L24" s="27"/>
    </row>
    <row r="25" spans="1:12" x14ac:dyDescent="0.25">
      <c r="A25" s="11" t="s">
        <v>22</v>
      </c>
      <c r="B25" s="11"/>
      <c r="C25" s="57"/>
      <c r="D25" s="11"/>
      <c r="E25" s="16"/>
      <c r="F25" s="12"/>
      <c r="G25" s="11"/>
      <c r="H25" s="13"/>
      <c r="I25" s="11"/>
      <c r="J25" s="11"/>
      <c r="K25" s="16"/>
      <c r="L25" s="27"/>
    </row>
    <row r="26" spans="1:12" x14ac:dyDescent="0.25">
      <c r="A26" s="11"/>
      <c r="B26" s="11" t="s">
        <v>23</v>
      </c>
      <c r="C26" s="57">
        <v>10.234</v>
      </c>
      <c r="D26" s="3"/>
      <c r="E26" s="52" t="str">
        <f>IF(D26,D26/C26,"%")</f>
        <v>%</v>
      </c>
      <c r="F26" s="2"/>
      <c r="G26" s="3"/>
      <c r="H26" s="4"/>
      <c r="I26" s="5"/>
      <c r="J26" s="3"/>
      <c r="K26" s="45" t="str">
        <f>IF($C$7,J26/$C$7,"%")</f>
        <v>%</v>
      </c>
      <c r="L26" s="27"/>
    </row>
    <row r="27" spans="1:12" x14ac:dyDescent="0.25">
      <c r="A27" s="11"/>
      <c r="B27" s="11" t="s">
        <v>24</v>
      </c>
      <c r="C27" s="57">
        <v>11.214</v>
      </c>
      <c r="D27" s="3"/>
      <c r="E27" s="52" t="str">
        <f>IF(D27,D27/C27,"%")</f>
        <v>%</v>
      </c>
      <c r="F27" s="2"/>
      <c r="G27" s="3"/>
      <c r="H27" s="4"/>
      <c r="I27" s="5"/>
      <c r="J27" s="3"/>
      <c r="K27" s="45" t="str">
        <f>IF($C$7,J27/$C$7,"%")</f>
        <v>%</v>
      </c>
      <c r="L27" s="27"/>
    </row>
    <row r="28" spans="1:12" x14ac:dyDescent="0.25">
      <c r="A28" s="11"/>
      <c r="B28" s="11" t="s">
        <v>25</v>
      </c>
      <c r="C28" s="57">
        <v>5.88</v>
      </c>
      <c r="D28" s="3"/>
      <c r="E28" s="52" t="str">
        <f>IF(D28,D28/C28,"%")</f>
        <v>%</v>
      </c>
      <c r="F28" s="2"/>
      <c r="G28" s="3"/>
      <c r="H28" s="4"/>
      <c r="I28" s="5"/>
      <c r="J28" s="3"/>
      <c r="K28" s="45" t="str">
        <f>IF($C$7,J28/$C$7,"%")</f>
        <v>%</v>
      </c>
      <c r="L28" s="27"/>
    </row>
    <row r="29" spans="1:12" x14ac:dyDescent="0.25">
      <c r="A29" s="11"/>
      <c r="B29" s="11"/>
      <c r="C29" s="57"/>
      <c r="D29" s="11"/>
      <c r="E29" s="16"/>
      <c r="F29" s="12"/>
      <c r="G29" s="11"/>
      <c r="H29" s="13"/>
      <c r="I29" s="11"/>
      <c r="J29" s="11"/>
      <c r="K29" s="16"/>
      <c r="L29" s="27"/>
    </row>
    <row r="30" spans="1:12" x14ac:dyDescent="0.25">
      <c r="A30" s="11" t="s">
        <v>26</v>
      </c>
      <c r="B30" s="11"/>
      <c r="C30" s="57"/>
      <c r="D30" s="11"/>
      <c r="E30" s="16"/>
      <c r="F30" s="12"/>
      <c r="G30" s="11"/>
      <c r="H30" s="13"/>
      <c r="I30" s="11"/>
      <c r="J30" s="11"/>
      <c r="K30" s="16"/>
      <c r="L30" s="27"/>
    </row>
    <row r="31" spans="1:12" x14ac:dyDescent="0.25">
      <c r="A31" s="11"/>
      <c r="B31" s="11" t="s">
        <v>27</v>
      </c>
      <c r="C31" s="57">
        <v>7.56</v>
      </c>
      <c r="D31" s="3"/>
      <c r="E31" s="52" t="str">
        <f>IF(D31,D31/C31,"%")</f>
        <v>%</v>
      </c>
      <c r="F31" s="2"/>
      <c r="G31" s="3"/>
      <c r="H31" s="4"/>
      <c r="I31" s="5"/>
      <c r="J31" s="3"/>
      <c r="K31" s="45" t="str">
        <f>IF($C$7,J31/$C$7,"%")</f>
        <v>%</v>
      </c>
      <c r="L31" s="27"/>
    </row>
    <row r="32" spans="1:12" ht="15.75" thickBot="1" x14ac:dyDescent="0.3">
      <c r="A32" s="11"/>
      <c r="B32" s="11" t="s">
        <v>31</v>
      </c>
      <c r="C32" s="61">
        <v>1.7782</v>
      </c>
      <c r="D32" s="3"/>
      <c r="E32" s="52" t="str">
        <f>IF(D32,D32/C32,"%")</f>
        <v>%</v>
      </c>
      <c r="F32" s="6"/>
      <c r="G32" s="7"/>
      <c r="H32" s="8"/>
      <c r="I32" s="43"/>
      <c r="J32" s="28"/>
      <c r="K32" s="54"/>
      <c r="L32" s="27"/>
    </row>
    <row r="33" spans="1:12" ht="17.25" x14ac:dyDescent="0.25">
      <c r="A33" s="58" t="s">
        <v>41</v>
      </c>
      <c r="B33" s="58"/>
      <c r="C33" s="57"/>
      <c r="D33" s="28"/>
      <c r="E33" s="11"/>
      <c r="F33" s="11"/>
      <c r="G33" s="11"/>
      <c r="H33" s="11"/>
      <c r="I33" s="11"/>
      <c r="J33" s="11"/>
      <c r="K33" s="16"/>
      <c r="L33" s="27"/>
    </row>
    <row r="34" spans="1:12" x14ac:dyDescent="0.25">
      <c r="A34" s="11"/>
      <c r="B34" s="11"/>
      <c r="C34" s="57"/>
      <c r="D34" s="11"/>
      <c r="E34" s="11"/>
      <c r="F34" s="11"/>
      <c r="G34" s="11"/>
      <c r="H34" s="11"/>
      <c r="I34" s="11"/>
      <c r="J34" s="11"/>
      <c r="K34" s="16"/>
      <c r="L34" s="27"/>
    </row>
    <row r="35" spans="1:12" x14ac:dyDescent="0.25">
      <c r="A35" s="11" t="s">
        <v>28</v>
      </c>
      <c r="B35" s="11"/>
      <c r="C35" s="57">
        <v>3.6539999999999999</v>
      </c>
      <c r="D35" s="11"/>
      <c r="E35" s="11"/>
      <c r="F35" s="11"/>
      <c r="G35" s="11"/>
      <c r="H35" s="11"/>
      <c r="I35" s="14"/>
      <c r="J35" s="3"/>
      <c r="K35" s="45" t="str">
        <f>IF($C$7,J35/$C$7,"%")</f>
        <v>%</v>
      </c>
      <c r="L35" s="27"/>
    </row>
    <row r="36" spans="1:12" x14ac:dyDescent="0.25">
      <c r="A36" s="11"/>
      <c r="B36" s="11"/>
      <c r="C36" s="15"/>
      <c r="D36" s="11"/>
      <c r="E36" s="11"/>
      <c r="F36" s="11"/>
      <c r="G36" s="11"/>
      <c r="H36" s="11"/>
      <c r="I36" s="11"/>
      <c r="J36" s="11"/>
      <c r="K36" s="55"/>
      <c r="L36" s="27"/>
    </row>
    <row r="37" spans="1:12" x14ac:dyDescent="0.25">
      <c r="A37" s="11"/>
      <c r="B37" s="11"/>
      <c r="C37" s="15"/>
      <c r="D37" s="11"/>
      <c r="E37" s="11"/>
      <c r="F37" s="11"/>
      <c r="G37" s="44"/>
      <c r="H37" s="27"/>
      <c r="I37" s="42" t="s">
        <v>37</v>
      </c>
      <c r="J37" s="56">
        <f>J13+J15+J23</f>
        <v>0</v>
      </c>
      <c r="K37" s="46" t="str">
        <f>IF($C$7,J37/$C$7,"%")</f>
        <v>%</v>
      </c>
      <c r="L37" s="27"/>
    </row>
    <row r="38" spans="1:12" ht="24" customHeight="1" x14ac:dyDescent="0.25">
      <c r="A38" s="11"/>
      <c r="B38" s="11"/>
      <c r="C38" s="11"/>
      <c r="D38" s="27"/>
      <c r="E38" s="27"/>
      <c r="F38" s="27"/>
      <c r="G38" s="27"/>
      <c r="H38" s="27"/>
      <c r="I38" s="27"/>
      <c r="J38" s="27"/>
      <c r="K38" s="27"/>
      <c r="L38" s="27"/>
    </row>
    <row r="39" spans="1:12" ht="30" customHeight="1" x14ac:dyDescent="0.25">
      <c r="A39" s="39" t="s">
        <v>30</v>
      </c>
      <c r="B39" s="64" t="s">
        <v>45</v>
      </c>
      <c r="C39" s="64"/>
      <c r="D39" s="64"/>
      <c r="E39" s="64"/>
      <c r="F39" s="64"/>
      <c r="G39" s="64"/>
      <c r="H39" s="64"/>
      <c r="I39" s="64"/>
      <c r="J39" s="64"/>
      <c r="K39" s="64"/>
      <c r="L39" s="27"/>
    </row>
    <row r="40" spans="1:12" x14ac:dyDescent="0.25">
      <c r="A40" s="39" t="s">
        <v>29</v>
      </c>
      <c r="B40" s="63" t="s">
        <v>33</v>
      </c>
      <c r="C40" s="63"/>
      <c r="D40" s="63"/>
      <c r="E40" s="63"/>
      <c r="F40" s="63"/>
      <c r="G40" s="63"/>
      <c r="H40" s="63"/>
      <c r="I40" s="63"/>
      <c r="J40" s="63"/>
      <c r="K40" s="63"/>
      <c r="L40" s="27"/>
    </row>
    <row r="41" spans="1:12" x14ac:dyDescent="0.25">
      <c r="A41" s="59"/>
      <c r="B41" s="63"/>
      <c r="C41" s="63"/>
      <c r="D41" s="63"/>
      <c r="E41" s="63"/>
      <c r="F41" s="63"/>
      <c r="G41" s="63"/>
      <c r="H41" s="63"/>
      <c r="I41" s="63"/>
      <c r="J41" s="63"/>
      <c r="K41" s="63"/>
      <c r="L41" s="11"/>
    </row>
    <row r="42" spans="1:12" ht="33" customHeight="1" thickBot="1" x14ac:dyDescent="0.3">
      <c r="A42" s="60" t="s">
        <v>42</v>
      </c>
      <c r="B42" s="62" t="s">
        <v>43</v>
      </c>
      <c r="C42" s="62"/>
      <c r="D42" s="62"/>
      <c r="E42" s="62"/>
      <c r="F42" s="62"/>
      <c r="G42" s="62"/>
      <c r="H42" s="62"/>
      <c r="I42" s="62"/>
      <c r="J42" s="62"/>
      <c r="K42" s="62"/>
      <c r="L42" s="40"/>
    </row>
    <row r="43" spans="1:12" ht="15.75" thickTop="1" x14ac:dyDescent="0.25"/>
  </sheetData>
  <sheetProtection algorithmName="SHA-512" hashValue="EhI81wT4N5/CwGTKMcT2R2VWqFFCTWGexDFo5WaU5vdtbauZgMTfIA1f73aIA4MdJ5nY3XJroE8mG2DuuGOsOA==" saltValue="nXcFN3jxu5sBVVaaKUbUiw==" spinCount="100000" sheet="1" objects="1" scenarios="1" selectLockedCells="1"/>
  <mergeCells count="8">
    <mergeCell ref="B42:K42"/>
    <mergeCell ref="B40:K41"/>
    <mergeCell ref="B39:K39"/>
    <mergeCell ref="A4:K4"/>
    <mergeCell ref="C5:E5"/>
    <mergeCell ref="C6:E6"/>
    <mergeCell ref="C7:E7"/>
    <mergeCell ref="F9:H9"/>
  </mergeCells>
  <pageMargins left="0.7" right="0.7" top="0.75" bottom="0.75" header="0.3" footer="0.3"/>
  <pageSetup paperSize="5" scale="78" orientation="landscape" r:id="rId1"/>
  <ignoredErrors>
    <ignoredError sqref="A39:A40 A4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2</xdr:col>
                    <xdr:colOff>666750</xdr:colOff>
                    <xdr:row>32</xdr:row>
                    <xdr:rowOff>19050</xdr:rowOff>
                  </from>
                  <to>
                    <xdr:col>3</xdr:col>
                    <xdr:colOff>466725</xdr:colOff>
                    <xdr:row>33</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5B97525A41794A93CAB4B978FF967F" ma:contentTypeVersion="10" ma:contentTypeDescription="Create a new document." ma:contentTypeScope="" ma:versionID="e5195890be18be75f09be684ca448bdc">
  <xsd:schema xmlns:xsd="http://www.w3.org/2001/XMLSchema" xmlns:xs="http://www.w3.org/2001/XMLSchema" xmlns:p="http://schemas.microsoft.com/office/2006/metadata/properties" xmlns:ns2="bd951ccd-da61-4a84-895a-72364238a7c3" xmlns:ns3="842ee655-5dfb-45e1-bbfc-67510f6cabf6" targetNamespace="http://schemas.microsoft.com/office/2006/metadata/properties" ma:root="true" ma:fieldsID="17fed37f87dcb28376887f00bd07c551" ns2:_="" ns3:_="">
    <xsd:import namespace="bd951ccd-da61-4a84-895a-72364238a7c3"/>
    <xsd:import namespace="842ee655-5dfb-45e1-bbfc-67510f6cab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51ccd-da61-4a84-895a-72364238a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ee655-5dfb-45e1-bbfc-67510f6cabf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44470C-CE0D-449E-869E-CB8C40CED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51ccd-da61-4a84-895a-72364238a7c3"/>
    <ds:schemaRef ds:uri="842ee655-5dfb-45e1-bbfc-67510f6ca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8031C-EA29-4382-B7ED-E9D8E94CCABF}">
  <ds:schemaRefs>
    <ds:schemaRef ds:uri="http://schemas.microsoft.com/sharepoint/v3/contenttype/forms"/>
  </ds:schemaRefs>
</ds:datastoreItem>
</file>

<file path=customXml/itemProps3.xml><?xml version="1.0" encoding="utf-8"?>
<ds:datastoreItem xmlns:ds="http://schemas.openxmlformats.org/officeDocument/2006/customXml" ds:itemID="{C99495A8-74DE-4FB1-80A7-61DF88E6BB01}">
  <ds:schemaRefs>
    <ds:schemaRef ds:uri="http://schemas.openxmlformats.org/package/2006/metadata/core-properties"/>
    <ds:schemaRef ds:uri="http://purl.org/dc/elements/1.1/"/>
    <ds:schemaRef ds:uri="http://schemas.microsoft.com/office/2006/metadata/properties"/>
    <ds:schemaRef ds:uri="bd951ccd-da61-4a84-895a-72364238a7c3"/>
    <ds:schemaRef ds:uri="http://purl.org/dc/terms/"/>
    <ds:schemaRef ds:uri="http://schemas.microsoft.com/office/2006/documentManagement/types"/>
    <ds:schemaRef ds:uri="http://schemas.microsoft.com/office/infopath/2007/PartnerControls"/>
    <ds:schemaRef ds:uri="842ee655-5dfb-45e1-bbfc-67510f6cabf6"/>
    <ds:schemaRef ds:uri="http://www.w3.org/XML/1998/namespace"/>
    <ds:schemaRef ds:uri="http://purl.org/dc/dcmitype/"/>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SubscriptionPlan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2024-01-30T20:43:20Z</dcterms:created>
  <dcterms:modified xsi:type="dcterms:W3CDTF">2026-01-27T17:57:32Z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0x010100CE5B97525A41794A93CAB4B978FF967F</vt:lpwstr>
  </property>
</Properties>
</file>